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05" windowWidth="19815" windowHeight="9735" tabRatio="975" activeTab="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<sst xmlns="http://schemas.openxmlformats.org/spreadsheetml/2006/main" count="758" uniqueCount="297">
  <si>
    <t>1.财务收支预算总表</t>
  </si>
  <si>
    <t>单位名称：云南省迪庆藏族自治州中级人民法院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</si>
  <si>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</si>
  <si>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</si>
  <si>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</si>
  <si>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</si>
  <si>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</si>
  <si>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</si>
  <si>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</si>
  <si>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</si>
  <si>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</si>
  <si>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</si>
  <si>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</si>
  <si>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</si>
  <si>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</si>
  <si>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</si>
  <si>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</si>
  <si>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</si>
  <si>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</si>
  <si>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</si>
  <si>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</si>
  <si>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</si>
  <si>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</si>
  <si>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</si>
  <si>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</si>
  <si>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</si>
  <si>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</si>
  <si>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</si>
  <si>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</si>
  <si>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</si>
  <si>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</si>
  <si>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</si>
  <si>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</si>
  <si>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</si>
  <si>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</si>
  <si>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</si>
  <si>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</si>
  <si>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</si>
  <si>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</si>
  <si>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</si>
  <si>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</si>
  <si>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</si>
  <si>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</si>
  <si>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</si>
  <si>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</si>
  <si>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</si>
  <si>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</si>
  <si>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</si>
  <si>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</si>
  <si>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</si>
  <si>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</si>
  <si>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</si>
  <si>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</si>
  <si>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</si>
  <si>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</si>
  <si>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</si>
  <si>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</si>
  <si>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</si>
  <si>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</si>
  <si>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</si>
  <si>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</si>
  <si>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</si>
  <si>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</si>
  <si>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云南省迪庆藏族自治州中级人民法院</t>
  </si>
  <si>
    <t/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</si>
  <si>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</si>
  <si>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</si>
  <si>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</si>
  <si>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</si>
  <si>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</si>
  <si>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</si>
  <si>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</si>
  <si>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</si>
  <si>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</si>
  <si>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</si>
  <si>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</si>
  <si>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 xml:space="preserve">  行政运行</t>
  </si>
  <si>
    <t>机关事业单位基本养老保险缴费支出</t>
  </si>
  <si>
    <t xml:space="preserve">      其他行政事业单位养老支出</t>
  </si>
  <si>
    <t xml:space="preserve"> 行政单位医疗</t>
  </si>
  <si>
    <t>公务员医疗补助</t>
  </si>
  <si>
    <t xml:space="preserve"> 其他卫生健康支出</t>
  </si>
  <si>
    <t xml:space="preserve">  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</si>
  <si>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</si>
  <si>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</si>
  <si>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</si>
  <si>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</si>
  <si>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</si>
  <si>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</si>
  <si>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</si>
  <si>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</si>
  <si>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</si>
  <si>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</si>
  <si>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</si>
  <si>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</si>
  <si>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</si>
  <si>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</si>
  <si>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</si>
  <si>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</si>
  <si>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</si>
  <si>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</si>
  <si>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</si>
  <si>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</si>
  <si>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</si>
  <si>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</si>
  <si>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</si>
  <si>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</si>
  <si>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</si>
  <si>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</si>
  <si>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</si>
  <si>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</si>
  <si>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</si>
  <si>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</si>
  <si>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</si>
  <si>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</si>
  <si>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</si>
  <si>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</si>
  <si>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</si>
  <si>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</si>
  <si>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</si>
  <si>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</si>
  <si>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</si>
  <si>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</si>
  <si>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</si>
  <si>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</si>
  <si>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</si>
  <si>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</si>
  <si>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</si>
  <si>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</si>
  <si>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</si>
  <si>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</si>
  <si>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 xml:space="preserve"> 公共安全支出-法院-行政运行</t>
  </si>
  <si>
    <t>社会保障和就业支出-行政事业单位养老支出-机关事业单位基本养老保险缴费支出</t>
  </si>
  <si>
    <t xml:space="preserve"> 社会保障和就业支出-行政事业单位养老支出-其他行政事业单位养老支出</t>
  </si>
  <si>
    <t>卫生健康支出-行政事业单位医疗-行政单位医疗</t>
  </si>
  <si>
    <t xml:space="preserve"> 卫生健康支出-行政事业单位医疗-公务员医疗补助</t>
  </si>
  <si>
    <t>卫生健康支出-其他卫生健康支出-其他卫生健康支出</t>
  </si>
  <si>
    <t xml:space="preserve">   住房保障支出-住房改革支出-住房公积金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</si>
  <si>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</si>
  <si>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</si>
  <si>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</si>
  <si>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</si>
  <si>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</si>
  <si>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</si>
  <si>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</si>
  <si>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</si>
  <si>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</si>
  <si>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</si>
  <si>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</si>
  <si>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</si>
  <si>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</si>
  <si>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</si>
  <si>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</si>
  <si>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</si>
  <si>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</si>
  <si>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</si>
  <si>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</si>
  <si>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</si>
  <si>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</si>
  <si>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</si>
  <si>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</si>
  <si>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</si>
  <si>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</si>
  <si>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</si>
  <si>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</si>
  <si>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</si>
  <si>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</si>
  <si>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</si>
  <si>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</si>
  <si>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</si>
  <si>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</si>
  <si>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</si>
  <si>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</si>
  <si>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</si>
  <si>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</si>
  <si>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</si>
  <si>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</si>
  <si>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</si>
  <si>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基本工资（行政）</t>
  </si>
  <si>
    <t>行政运行</t>
  </si>
  <si>
    <t>基本工资</t>
  </si>
  <si>
    <t xml:space="preserve">  津贴补贴（行政）</t>
  </si>
  <si>
    <t>津贴补贴</t>
  </si>
  <si>
    <t xml:space="preserve">  绩效奖励随月部分（行政）</t>
  </si>
  <si>
    <t>奖金</t>
  </si>
  <si>
    <t>机关事业单位基本养老保险缴费</t>
  </si>
  <si>
    <t xml:space="preserve">  基本医疗补助（行政）</t>
  </si>
  <si>
    <t>行政单位医疗</t>
  </si>
  <si>
    <t>职工基本医疗保险缴费</t>
  </si>
  <si>
    <t xml:space="preserve">  退休公务员医疗补助</t>
  </si>
  <si>
    <t>公务员医疗补助缴费</t>
  </si>
  <si>
    <t xml:space="preserve">  公务员医疗补助</t>
  </si>
  <si>
    <t xml:space="preserve">  工伤保险（行政）</t>
  </si>
  <si>
    <t>其他社会保障缴费</t>
  </si>
  <si>
    <t xml:space="preserve">  失业保险</t>
  </si>
  <si>
    <t xml:space="preserve">  大病医疗补助（行政）</t>
  </si>
  <si>
    <t xml:space="preserve">  住房公积金</t>
  </si>
  <si>
    <t>住房公积金</t>
  </si>
  <si>
    <t xml:space="preserve">  体检费</t>
  </si>
  <si>
    <t>其他卫生健康支出</t>
  </si>
  <si>
    <t>医疗费</t>
  </si>
  <si>
    <t xml:space="preserve">  工会经费50%部分1</t>
  </si>
  <si>
    <t>工会经费</t>
  </si>
  <si>
    <t xml:space="preserve">  工会经费50%部分2</t>
  </si>
  <si>
    <t>福利费</t>
  </si>
  <si>
    <t xml:space="preserve">  退休人员公用经费</t>
  </si>
  <si>
    <t>其他行政事业单位养老支出</t>
  </si>
  <si>
    <t>其他商品和服务支出</t>
  </si>
  <si>
    <t xml:space="preserve">  离休人员医疗费</t>
  </si>
  <si>
    <t>医疗费补助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</si>
  <si>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</si>
  <si>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</si>
  <si>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</si>
  <si>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</si>
  <si>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</si>
  <si>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</si>
  <si>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</si>
  <si>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</si>
  <si>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</si>
  <si>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</si>
  <si>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</si>
  <si>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</si>
  <si>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</si>
  <si>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</si>
  <si>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</si>
  <si>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</si>
  <si>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</si>
  <si>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</si>
  <si>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</si>
  <si>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</si>
  <si>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</si>
  <si>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</si>
  <si>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</si>
  <si>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</si>
  <si>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</si>
  <si>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</si>
  <si>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</si>
  <si>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</si>
  <si>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</si>
  <si>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</si>
  <si>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</si>
  <si>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</si>
  <si>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</si>
  <si>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</si>
  <si>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</si>
  <si>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</si>
  <si>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</si>
  <si>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</si>
  <si>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</si>
  <si>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</si>
  <si>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</si>
  <si>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</si>
  <si>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</si>
  <si>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</si>
  <si>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</si>
  <si>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</si>
  <si>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</si>
  <si>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14.州对下转移支付预算表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</si>
  <si>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</si>
  <si>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</si>
  <si>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</si>
  <si>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</si>
  <si>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</si>
  <si>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</si>
  <si>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</si>
  <si>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</si>
  <si>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</si>
  <si>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</si>
  <si>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</si>
  <si>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</si>
  <si>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</si>
  <si>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</si>
  <si>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</si>
  <si>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</si>
  <si>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</si>
  <si>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</si>
  <si>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</si>
  <si>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</si>
  <si>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</si>
  <si>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</si>
  <si>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15.州对下转移支付绩效目标表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</si>
  <si>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</si>
  <si>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</si>
  <si>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</si>
  <si>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</si>
  <si>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</si>
  <si>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</si>
  <si>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</si>
  <si>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</si>
  <si>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</si>
  <si>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</si>
  <si>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</si>
  <si>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云南省迪庆藏族自治州中级人民法院</t>
  </si>
  <si>
    <t>行政运行</t>
  </si>
  <si>
    <t xml:space="preserve">  奖金（行政）</t>
  </si>
  <si>
    <t xml:space="preserve">  养老保险</t>
  </si>
  <si>
    <t xml:space="preserve">  福利费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</si>
</sst>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-0.00\ "/>
    <numFmt numFmtId="181" formatCode="#,##0.00_ "/>
    <numFmt numFmtId="182" formatCode="0.00_);[Red]\(0.00\)"/>
    <numFmt numFmtId="183" formatCode="#,##0.00_);[Red]\-#,##0.00\ "/>
    <numFmt numFmtId="184" formatCode="#,##0.000000_ "/>
  </numFmts>
  <fonts count="7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30"/>
      <name val="宋体"/>
      <family val="0"/>
    </font>
    <font>
      <sz val="34"/>
      <name val="宋体"/>
      <family val="0"/>
    </font>
    <font>
      <sz val="24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9"/>
      <color indexed="8"/>
      <name val="宋体"/>
      <family val="0"/>
    </font>
    <font>
      <sz val="30"/>
      <color indexed="8"/>
      <name val="宋体"/>
      <family val="0"/>
    </font>
    <font>
      <sz val="28"/>
      <color indexed="8"/>
      <name val="宋体"/>
      <family val="0"/>
    </font>
    <font>
      <sz val="20"/>
      <color indexed="8"/>
      <name val="宋体"/>
      <family val="0"/>
    </font>
    <font>
      <sz val="32"/>
      <color indexed="8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9"/>
      <color rgb="FF000000"/>
      <name val="宋体"/>
      <family val="0"/>
    </font>
    <font>
      <sz val="30"/>
      <color rgb="FF000000"/>
      <name val="宋体"/>
      <family val="0"/>
    </font>
    <font>
      <sz val="28"/>
      <color rgb="FF000000"/>
      <name val="宋体"/>
      <family val="0"/>
    </font>
    <font>
      <sz val="20"/>
      <color rgb="FF000000"/>
      <name val="宋体"/>
      <family val="0"/>
    </font>
    <font>
      <sz val="32"/>
      <color rgb="FF000000"/>
      <name val="宋体"/>
      <family val="0"/>
    </font>
    <font>
      <sz val="24"/>
      <color rgb="FF000000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2">
    <xf numFmtId="0" fontId="0" fillId="0" borderId="0" xfId="0" applyAlignment="1">
      <alignment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1" fillId="0" borderId="0" xfId="49" applyNumberFormat="1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horizontal="left" vertical="center" wrapText="1" indent="1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vertical="center"/>
      <protection/>
    </xf>
    <xf numFmtId="0" fontId="61" fillId="0" borderId="11" xfId="33" applyFont="1" applyFill="1" applyBorder="1" applyAlignment="1" applyProtection="1">
      <alignment horizontal="center" vertical="center" wrapText="1"/>
      <protection/>
    </xf>
    <xf numFmtId="0" fontId="61" fillId="0" borderId="11" xfId="33" applyFont="1" applyFill="1" applyBorder="1" applyAlignment="1" applyProtection="1">
      <alignment horizontal="center" vertical="center"/>
      <protection locked="0"/>
    </xf>
    <xf numFmtId="0" fontId="62" fillId="0" borderId="11" xfId="33" applyFont="1" applyFill="1" applyBorder="1" applyAlignment="1" applyProtection="1">
      <alignment horizontal="left" vertical="center" wrapText="1"/>
      <protection/>
    </xf>
    <xf numFmtId="0" fontId="62" fillId="0" borderId="11" xfId="33" applyFont="1" applyFill="1" applyBorder="1" applyAlignment="1" applyProtection="1">
      <alignment vertical="center" wrapText="1"/>
      <protection/>
    </xf>
    <xf numFmtId="0" fontId="62" fillId="0" borderId="11" xfId="33" applyFont="1" applyFill="1" applyBorder="1" applyAlignment="1" applyProtection="1">
      <alignment horizontal="center" vertical="center" wrapText="1"/>
      <protection/>
    </xf>
    <xf numFmtId="0" fontId="62" fillId="0" borderId="11" xfId="33" applyFont="1" applyFill="1" applyBorder="1" applyAlignment="1" applyProtection="1">
      <alignment horizontal="center" vertical="center"/>
      <protection locked="0"/>
    </xf>
    <xf numFmtId="0" fontId="62" fillId="0" borderId="11" xfId="33" applyFont="1" applyFill="1" applyBorder="1" applyAlignment="1" applyProtection="1">
      <alignment horizontal="left" vertical="center" wrapText="1"/>
      <protection locked="0"/>
    </xf>
    <xf numFmtId="0" fontId="62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63" fillId="0" borderId="0" xfId="33" applyFont="1" applyFill="1" applyBorder="1" applyAlignment="1" applyProtection="1">
      <alignment/>
      <protection/>
    </xf>
    <xf numFmtId="0" fontId="63" fillId="0" borderId="0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 wrapText="1"/>
      <protection/>
    </xf>
    <xf numFmtId="0" fontId="61" fillId="0" borderId="0" xfId="33" applyFont="1" applyFill="1" applyBorder="1" applyAlignment="1" applyProtection="1">
      <alignment horizontal="right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61" fillId="0" borderId="12" xfId="33" applyFont="1" applyFill="1" applyBorder="1" applyAlignment="1" applyProtection="1">
      <alignment horizontal="center" vertical="center"/>
      <protection/>
    </xf>
    <xf numFmtId="0" fontId="61" fillId="0" borderId="13" xfId="33" applyFont="1" applyFill="1" applyBorder="1" applyAlignment="1" applyProtection="1">
      <alignment horizontal="center" vertical="center"/>
      <protection/>
    </xf>
    <xf numFmtId="0" fontId="61" fillId="0" borderId="14" xfId="33" applyFont="1" applyFill="1" applyBorder="1" applyAlignment="1" applyProtection="1">
      <alignment horizontal="center" vertical="center"/>
      <protection/>
    </xf>
    <xf numFmtId="0" fontId="61" fillId="0" borderId="15" xfId="33" applyFont="1" applyFill="1" applyBorder="1" applyAlignment="1" applyProtection="1">
      <alignment horizontal="center" vertical="center"/>
      <protection/>
    </xf>
    <xf numFmtId="0" fontId="61" fillId="0" borderId="12" xfId="33" applyFont="1" applyFill="1" applyBorder="1" applyAlignment="1" applyProtection="1">
      <alignment horizontal="center" vertical="center" wrapText="1"/>
      <protection/>
    </xf>
    <xf numFmtId="0" fontId="61" fillId="0" borderId="16" xfId="33" applyFont="1" applyFill="1" applyBorder="1" applyAlignment="1" applyProtection="1">
      <alignment horizontal="center" vertical="center" wrapText="1"/>
      <protection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2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right"/>
      <protection locked="0"/>
    </xf>
    <xf numFmtId="0" fontId="6" fillId="0" borderId="11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vertical="center"/>
    </xf>
    <xf numFmtId="0" fontId="63" fillId="0" borderId="0" xfId="33" applyFont="1" applyFill="1" applyBorder="1" applyAlignment="1" applyProtection="1">
      <alignment wrapText="1"/>
      <protection/>
    </xf>
    <xf numFmtId="0" fontId="61" fillId="0" borderId="0" xfId="33" applyFont="1" applyFill="1" applyBorder="1" applyAlignment="1" applyProtection="1">
      <alignment/>
      <protection/>
    </xf>
    <xf numFmtId="0" fontId="61" fillId="0" borderId="10" xfId="33" applyFont="1" applyFill="1" applyBorder="1" applyAlignment="1" applyProtection="1">
      <alignment horizontal="center" vertical="center" wrapText="1"/>
      <protection/>
    </xf>
    <xf numFmtId="0" fontId="61" fillId="0" borderId="17" xfId="33" applyFont="1" applyFill="1" applyBorder="1" applyAlignment="1" applyProtection="1">
      <alignment horizontal="center" vertical="center" wrapText="1"/>
      <protection/>
    </xf>
    <xf numFmtId="0" fontId="61" fillId="0" borderId="14" xfId="33" applyFont="1" applyFill="1" applyBorder="1" applyAlignment="1" applyProtection="1">
      <alignment horizontal="center" vertical="center" wrapText="1"/>
      <protection/>
    </xf>
    <xf numFmtId="0" fontId="61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17" xfId="33" applyFont="1" applyFill="1" applyBorder="1" applyAlignment="1" applyProtection="1">
      <alignment horizontal="right" vertical="center"/>
      <protection locked="0"/>
    </xf>
    <xf numFmtId="0" fontId="62" fillId="0" borderId="12" xfId="33" applyFont="1" applyFill="1" applyBorder="1" applyAlignment="1" applyProtection="1">
      <alignment horizontal="left" vertical="center"/>
      <protection locked="0"/>
    </xf>
    <xf numFmtId="0" fontId="62" fillId="0" borderId="12" xfId="33" applyFont="1" applyFill="1" applyBorder="1" applyAlignment="1" applyProtection="1">
      <alignment horizontal="center" vertical="center"/>
      <protection locked="0"/>
    </xf>
    <xf numFmtId="0" fontId="62" fillId="0" borderId="18" xfId="33" applyFont="1" applyFill="1" applyBorder="1" applyAlignment="1" applyProtection="1">
      <alignment horizontal="right" vertical="center"/>
      <protection/>
    </xf>
    <xf numFmtId="0" fontId="62" fillId="0" borderId="10" xfId="33" applyFont="1" applyFill="1" applyBorder="1" applyAlignment="1" applyProtection="1">
      <alignment horizontal="left" vertical="center"/>
      <protection locked="0"/>
    </xf>
    <xf numFmtId="0" fontId="62" fillId="0" borderId="10" xfId="33" applyFont="1" applyFill="1" applyBorder="1" applyAlignment="1" applyProtection="1">
      <alignment horizontal="left" vertical="center" wrapText="1"/>
      <protection/>
    </xf>
    <xf numFmtId="0" fontId="62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63" fillId="0" borderId="0" xfId="33" applyFont="1" applyFill="1" applyBorder="1" applyAlignment="1" applyProtection="1">
      <alignment wrapText="1"/>
      <protection locked="0"/>
    </xf>
    <xf numFmtId="0" fontId="61" fillId="0" borderId="0" xfId="33" applyFont="1" applyFill="1" applyBorder="1" applyAlignment="1" applyProtection="1">
      <alignment wrapText="1"/>
      <protection locked="0"/>
    </xf>
    <xf numFmtId="0" fontId="62" fillId="0" borderId="18" xfId="33" applyFont="1" applyFill="1" applyBorder="1" applyAlignment="1" applyProtection="1">
      <alignment horizontal="right" vertical="center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62" fillId="0" borderId="0" xfId="33" applyFont="1" applyFill="1" applyBorder="1" applyAlignment="1" applyProtection="1">
      <alignment horizontal="right" vertical="center" wrapText="1"/>
      <protection locked="0"/>
    </xf>
    <xf numFmtId="0" fontId="62" fillId="0" borderId="0" xfId="33" applyFont="1" applyFill="1" applyBorder="1" applyAlignment="1" applyProtection="1">
      <alignment horizontal="right" vertical="center" wrapText="1"/>
      <protection/>
    </xf>
    <xf numFmtId="0" fontId="6" fillId="0" borderId="0" xfId="33" applyFont="1" applyFill="1" applyBorder="1" applyAlignment="1" applyProtection="1">
      <alignment vertical="top" wrapText="1"/>
      <protection locked="0"/>
    </xf>
    <xf numFmtId="0" fontId="9" fillId="0" borderId="0" xfId="33" applyFont="1" applyFill="1" applyBorder="1" applyAlignment="1" applyProtection="1">
      <alignment vertical="top"/>
      <protection locked="0"/>
    </xf>
    <xf numFmtId="0" fontId="61" fillId="0" borderId="17" xfId="33" applyFont="1" applyFill="1" applyBorder="1" applyAlignment="1" applyProtection="1">
      <alignment horizontal="center" vertical="center"/>
      <protection/>
    </xf>
    <xf numFmtId="0" fontId="61" fillId="0" borderId="17" xfId="33" applyFont="1" applyFill="1" applyBorder="1" applyAlignment="1" applyProtection="1">
      <alignment horizontal="center" vertical="center"/>
      <protection locked="0"/>
    </xf>
    <xf numFmtId="0" fontId="62" fillId="0" borderId="14" xfId="33" applyFont="1" applyFill="1" applyBorder="1" applyAlignment="1" applyProtection="1">
      <alignment horizontal="left" vertical="center" wrapText="1"/>
      <protection/>
    </xf>
    <xf numFmtId="0" fontId="62" fillId="0" borderId="17" xfId="33" applyFont="1" applyFill="1" applyBorder="1" applyAlignment="1" applyProtection="1">
      <alignment horizontal="left" vertical="center" wrapText="1"/>
      <protection/>
    </xf>
    <xf numFmtId="0" fontId="62" fillId="0" borderId="17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64" fillId="0" borderId="0" xfId="33" applyNumberFormat="1" applyFont="1" applyFill="1" applyBorder="1" applyAlignment="1" applyProtection="1">
      <alignment/>
      <protection/>
    </xf>
    <xf numFmtId="0" fontId="64" fillId="0" borderId="0" xfId="33" applyFont="1" applyFill="1" applyBorder="1" applyAlignment="1" applyProtection="1">
      <alignment horizontal="right"/>
      <protection/>
    </xf>
    <xf numFmtId="0" fontId="63" fillId="0" borderId="0" xfId="33" applyFont="1" applyFill="1" applyBorder="1" applyAlignment="1" applyProtection="1">
      <alignment horizontal="right"/>
      <protection/>
    </xf>
    <xf numFmtId="0" fontId="61" fillId="0" borderId="0" xfId="33" applyFont="1" applyFill="1" applyBorder="1" applyAlignment="1" applyProtection="1">
      <alignment horizontal="right"/>
      <protection/>
    </xf>
    <xf numFmtId="49" fontId="61" fillId="0" borderId="11" xfId="33" applyNumberFormat="1" applyFont="1" applyFill="1" applyBorder="1" applyAlignment="1" applyProtection="1">
      <alignment horizontal="center" vertical="center"/>
      <protection/>
    </xf>
    <xf numFmtId="180" fontId="62" fillId="0" borderId="11" xfId="33" applyNumberFormat="1" applyFont="1" applyFill="1" applyBorder="1" applyAlignment="1" applyProtection="1">
      <alignment horizontal="right" vertical="center"/>
      <protection/>
    </xf>
    <xf numFmtId="180" fontId="62" fillId="0" borderId="11" xfId="33" applyNumberFormat="1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vertical="top"/>
      <protection locked="0"/>
    </xf>
    <xf numFmtId="49" fontId="63" fillId="0" borderId="0" xfId="33" applyNumberFormat="1" applyFont="1" applyFill="1" applyBorder="1" applyAlignment="1" applyProtection="1">
      <alignment/>
      <protection/>
    </xf>
    <xf numFmtId="0" fontId="63" fillId="0" borderId="10" xfId="33" applyFont="1" applyFill="1" applyBorder="1" applyAlignment="1" applyProtection="1">
      <alignment horizontal="center" vertical="center"/>
      <protection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 vertical="center"/>
      <protection/>
    </xf>
    <xf numFmtId="49" fontId="61" fillId="0" borderId="10" xfId="33" applyNumberFormat="1" applyFont="1" applyFill="1" applyBorder="1" applyAlignment="1" applyProtection="1">
      <alignment horizontal="center" vertical="center"/>
      <protection/>
    </xf>
    <xf numFmtId="181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right" vertical="center" wrapText="1"/>
      <protection/>
    </xf>
    <xf numFmtId="0" fontId="62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Fill="1" applyBorder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horizontal="center" wrapText="1"/>
      <protection/>
    </xf>
    <xf numFmtId="0" fontId="11" fillId="0" borderId="0" xfId="33" applyFont="1" applyFill="1" applyBorder="1" applyAlignment="1" applyProtection="1">
      <alignment wrapText="1"/>
      <protection/>
    </xf>
    <xf numFmtId="0" fontId="11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6" fillId="0" borderId="0" xfId="33" applyFont="1" applyFill="1" applyBorder="1" applyAlignment="1" applyProtection="1">
      <alignment horizontal="right" wrapText="1"/>
      <protection/>
    </xf>
    <xf numFmtId="0" fontId="11" fillId="0" borderId="11" xfId="33" applyFont="1" applyFill="1" applyBorder="1" applyAlignment="1" applyProtection="1">
      <alignment horizontal="center" vertical="center" wrapText="1"/>
      <protection/>
    </xf>
    <xf numFmtId="0" fontId="11" fillId="0" borderId="13" xfId="33" applyFont="1" applyFill="1" applyBorder="1" applyAlignment="1" applyProtection="1">
      <alignment horizontal="center" vertical="center" wrapText="1"/>
      <protection/>
    </xf>
    <xf numFmtId="4" fontId="62" fillId="0" borderId="11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0" fontId="61" fillId="0" borderId="11" xfId="33" applyNumberFormat="1" applyFont="1" applyFill="1" applyBorder="1" applyAlignment="1" applyProtection="1">
      <alignment horizontal="center" vertical="center"/>
      <protection/>
    </xf>
    <xf numFmtId="0" fontId="61" fillId="0" borderId="11" xfId="33" applyNumberFormat="1" applyFont="1" applyFill="1" applyBorder="1" applyAlignment="1" applyProtection="1">
      <alignment horizontal="center" vertical="center" wrapText="1"/>
      <protection/>
    </xf>
    <xf numFmtId="0" fontId="62" fillId="0" borderId="11" xfId="33" applyNumberFormat="1" applyFont="1" applyFill="1" applyBorder="1" applyAlignment="1" applyProtection="1">
      <alignment horizontal="left" vertical="center" wrapText="1"/>
      <protection locked="0"/>
    </xf>
    <xf numFmtId="182" fontId="61" fillId="0" borderId="11" xfId="33" applyNumberFormat="1" applyFont="1" applyFill="1" applyBorder="1" applyAlignment="1" applyProtection="1">
      <alignment horizontal="center" vertical="center"/>
      <protection/>
    </xf>
    <xf numFmtId="182" fontId="7" fillId="0" borderId="11" xfId="33" applyNumberFormat="1" applyFont="1" applyFill="1" applyBorder="1" applyAlignment="1" applyProtection="1">
      <alignment horizontal="right" vertical="center" wrapText="1"/>
      <protection/>
    </xf>
    <xf numFmtId="0" fontId="7" fillId="0" borderId="11" xfId="33" applyNumberFormat="1" applyFont="1" applyFill="1" applyBorder="1" applyAlignment="1" applyProtection="1">
      <alignment horizontal="right" vertical="center" wrapText="1"/>
      <protection/>
    </xf>
    <xf numFmtId="0" fontId="7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33" applyFont="1" applyFill="1" applyBorder="1" applyAlignment="1" applyProtection="1">
      <alignment vertical="center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2" fillId="0" borderId="11" xfId="33" applyFont="1" applyFill="1" applyBorder="1" applyAlignment="1" applyProtection="1">
      <alignment vertical="center"/>
      <protection/>
    </xf>
    <xf numFmtId="0" fontId="62" fillId="0" borderId="11" xfId="33" applyFont="1" applyFill="1" applyBorder="1" applyAlignment="1" applyProtection="1">
      <alignment horizontal="left" vertical="center"/>
      <protection locked="0"/>
    </xf>
    <xf numFmtId="4" fontId="62" fillId="0" borderId="11" xfId="33" applyNumberFormat="1" applyFont="1" applyFill="1" applyBorder="1" applyAlignment="1" applyProtection="1">
      <alignment horizontal="right" vertical="center"/>
      <protection locked="0"/>
    </xf>
    <xf numFmtId="0" fontId="62" fillId="0" borderId="11" xfId="33" applyFont="1" applyFill="1" applyBorder="1" applyAlignment="1" applyProtection="1">
      <alignment vertical="center"/>
      <protection locked="0"/>
    </xf>
    <xf numFmtId="0" fontId="62" fillId="0" borderId="11" xfId="33" applyFont="1" applyFill="1" applyBorder="1" applyAlignment="1" applyProtection="1">
      <alignment horizontal="left" vertical="center"/>
      <protection/>
    </xf>
    <xf numFmtId="0" fontId="66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6" fillId="0" borderId="11" xfId="33" applyFont="1" applyFill="1" applyBorder="1" applyAlignment="1" applyProtection="1">
      <alignment horizontal="center" vertical="center"/>
      <protection/>
    </xf>
    <xf numFmtId="0" fontId="66" fillId="0" borderId="11" xfId="33" applyFont="1" applyFill="1" applyBorder="1" applyAlignment="1" applyProtection="1">
      <alignment horizontal="center" vertical="center"/>
      <protection locked="0"/>
    </xf>
    <xf numFmtId="0" fontId="62" fillId="0" borderId="11" xfId="33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63" fillId="0" borderId="13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center" vertical="center"/>
      <protection/>
    </xf>
    <xf numFmtId="0" fontId="7" fillId="33" borderId="11" xfId="33" applyFont="1" applyFill="1" applyBorder="1" applyAlignment="1" applyProtection="1">
      <alignment vertical="center" wrapText="1"/>
      <protection locked="0"/>
    </xf>
    <xf numFmtId="0" fontId="63" fillId="0" borderId="0" xfId="33" applyFont="1" applyFill="1" applyBorder="1" applyAlignment="1" applyProtection="1">
      <alignment/>
      <protection locked="0"/>
    </xf>
    <xf numFmtId="0" fontId="61" fillId="0" borderId="0" xfId="33" applyFont="1" applyFill="1" applyBorder="1" applyAlignment="1" applyProtection="1">
      <alignment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 locked="0"/>
    </xf>
    <xf numFmtId="0" fontId="63" fillId="0" borderId="11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right"/>
      <protection/>
    </xf>
    <xf numFmtId="0" fontId="61" fillId="0" borderId="0" xfId="33" applyFont="1" applyFill="1" applyBorder="1" applyAlignment="1" applyProtection="1">
      <alignment horizontal="right" vertical="center"/>
      <protection/>
    </xf>
    <xf numFmtId="0" fontId="62" fillId="0" borderId="14" xfId="33" applyFont="1" applyFill="1" applyBorder="1" applyAlignment="1" applyProtection="1">
      <alignment horizontal="left" vertical="center"/>
      <protection/>
    </xf>
    <xf numFmtId="4" fontId="62" fillId="0" borderId="19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6" fillId="0" borderId="14" xfId="33" applyFont="1" applyFill="1" applyBorder="1" applyAlignment="1" applyProtection="1">
      <alignment horizontal="center" vertical="center"/>
      <protection/>
    </xf>
    <xf numFmtId="0" fontId="66" fillId="0" borderId="14" xfId="33" applyFont="1" applyFill="1" applyBorder="1" applyAlignment="1" applyProtection="1">
      <alignment horizontal="center" vertical="center"/>
      <protection locked="0"/>
    </xf>
    <xf numFmtId="176" fontId="2" fillId="0" borderId="11" xfId="60" applyFont="1" applyFill="1" applyBorder="1" applyAlignment="1" applyProtection="1">
      <alignment/>
      <protection/>
    </xf>
    <xf numFmtId="176" fontId="62" fillId="0" borderId="19" xfId="60" applyFont="1" applyFill="1" applyBorder="1" applyAlignment="1" applyProtection="1">
      <alignment horizontal="right" vertical="center"/>
      <protection/>
    </xf>
    <xf numFmtId="176" fontId="62" fillId="0" borderId="11" xfId="60" applyFont="1" applyFill="1" applyBorder="1" applyAlignment="1" applyProtection="1">
      <alignment horizontal="right" vertical="center"/>
      <protection/>
    </xf>
    <xf numFmtId="176" fontId="62" fillId="0" borderId="11" xfId="60" applyFont="1" applyFill="1" applyBorder="1" applyAlignment="1" applyProtection="1">
      <alignment horizontal="right" vertical="center"/>
      <protection locked="0"/>
    </xf>
    <xf numFmtId="4" fontId="62" fillId="0" borderId="11" xfId="33" applyNumberFormat="1" applyFont="1" applyFill="1" applyBorder="1" applyAlignment="1" applyProtection="1">
      <alignment horizontal="right" vertical="center"/>
      <protection/>
    </xf>
    <xf numFmtId="183" fontId="62" fillId="0" borderId="11" xfId="33" applyNumberFormat="1" applyFont="1" applyFill="1" applyBorder="1" applyAlignment="1" applyProtection="1">
      <alignment horizontal="right" vertical="center"/>
      <protection/>
    </xf>
    <xf numFmtId="0" fontId="67" fillId="0" borderId="10" xfId="0" applyFont="1" applyFill="1" applyBorder="1" applyAlignment="1">
      <alignment horizontal="center" vertical="center"/>
    </xf>
    <xf numFmtId="0" fontId="68" fillId="33" borderId="20" xfId="0" applyFont="1" applyFill="1" applyBorder="1" applyAlignment="1" applyProtection="1">
      <alignment horizontal="center" vertical="center" wrapText="1"/>
      <protection locked="0"/>
    </xf>
    <xf numFmtId="181" fontId="2" fillId="0" borderId="10" xfId="33" applyNumberFormat="1" applyFont="1" applyFill="1" applyBorder="1" applyAlignment="1" applyProtection="1">
      <alignment horizontal="center" vertical="center" wrapText="1"/>
      <protection/>
    </xf>
    <xf numFmtId="49" fontId="63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horizontal="center" vertical="center"/>
      <protection/>
    </xf>
    <xf numFmtId="0" fontId="67" fillId="0" borderId="10" xfId="0" applyNumberFormat="1" applyFont="1" applyFill="1" applyBorder="1" applyAlignment="1">
      <alignment horizontal="center" vertical="center"/>
    </xf>
    <xf numFmtId="0" fontId="68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0" xfId="0" applyNumberFormat="1" applyFont="1" applyFill="1" applyBorder="1" applyAlignment="1">
      <alignment horizontal="center" vertical="center" wrapText="1"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1" fillId="0" borderId="11" xfId="33" applyFont="1" applyFill="1" applyBorder="1" applyAlignment="1" applyProtection="1">
      <alignment horizontal="left" vertical="center" wrapText="1"/>
      <protection locked="0"/>
    </xf>
    <xf numFmtId="0" fontId="61" fillId="0" borderId="11" xfId="33" applyFont="1" applyFill="1" applyBorder="1" applyAlignment="1" applyProtection="1">
      <alignment horizontal="right" vertical="center"/>
      <protection/>
    </xf>
    <xf numFmtId="49" fontId="61" fillId="0" borderId="0" xfId="33" applyNumberFormat="1" applyFont="1" applyFill="1" applyBorder="1" applyAlignment="1" applyProtection="1">
      <alignment horizontal="center" vertical="center"/>
      <protection/>
    </xf>
    <xf numFmtId="49" fontId="63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33" borderId="10" xfId="33" applyFont="1" applyFill="1" applyBorder="1" applyAlignment="1" applyProtection="1">
      <alignment horizontal="left" vertical="center" wrapText="1"/>
      <protection locked="0"/>
    </xf>
    <xf numFmtId="49" fontId="2" fillId="34" borderId="0" xfId="33" applyNumberFormat="1" applyFont="1" applyFill="1" applyBorder="1" applyAlignment="1" applyProtection="1">
      <alignment/>
      <protection/>
    </xf>
    <xf numFmtId="49" fontId="61" fillId="34" borderId="10" xfId="33" applyNumberFormat="1" applyFont="1" applyFill="1" applyBorder="1" applyAlignment="1" applyProtection="1">
      <alignment horizontal="center" vertical="center"/>
      <protection/>
    </xf>
    <xf numFmtId="49" fontId="61" fillId="34" borderId="21" xfId="33" applyNumberFormat="1" applyFont="1" applyFill="1" applyBorder="1" applyAlignment="1" applyProtection="1">
      <alignment horizontal="center" vertical="center"/>
      <protection/>
    </xf>
    <xf numFmtId="0" fontId="2" fillId="35" borderId="10" xfId="33" applyFont="1" applyFill="1" applyBorder="1" applyAlignment="1" applyProtection="1">
      <alignment horizontal="left" vertical="center" wrapText="1"/>
      <protection locked="0"/>
    </xf>
    <xf numFmtId="0" fontId="2" fillId="34" borderId="10" xfId="33" applyFont="1" applyFill="1" applyBorder="1" applyAlignment="1" applyProtection="1">
      <alignment horizontal="center" vertical="center"/>
      <protection/>
    </xf>
    <xf numFmtId="0" fontId="2" fillId="34" borderId="10" xfId="33" applyFont="1" applyFill="1" applyBorder="1" applyAlignment="1" applyProtection="1">
      <alignment horizontal="center" vertical="center"/>
      <protection/>
    </xf>
    <xf numFmtId="0" fontId="69" fillId="0" borderId="0" xfId="33" applyFont="1" applyFill="1" applyBorder="1" applyAlignment="1" applyProtection="1">
      <alignment horizontal="center" vertical="center"/>
      <protection/>
    </xf>
    <xf numFmtId="0" fontId="69" fillId="0" borderId="0" xfId="33" applyFont="1" applyFill="1" applyBorder="1" applyAlignment="1" applyProtection="1">
      <alignment horizontal="center" vertical="top"/>
      <protection/>
    </xf>
    <xf numFmtId="0" fontId="61" fillId="0" borderId="22" xfId="33" applyFont="1" applyFill="1" applyBorder="1" applyAlignment="1" applyProtection="1">
      <alignment horizontal="left" vertical="center"/>
      <protection/>
    </xf>
    <xf numFmtId="0" fontId="61" fillId="0" borderId="13" xfId="33" applyFont="1" applyFill="1" applyBorder="1" applyAlignment="1" applyProtection="1">
      <alignment horizontal="center" vertical="center"/>
      <protection/>
    </xf>
    <xf numFmtId="0" fontId="61" fillId="0" borderId="20" xfId="33" applyFont="1" applyFill="1" applyBorder="1" applyAlignment="1" applyProtection="1">
      <alignment horizontal="center" vertical="center"/>
      <protection/>
    </xf>
    <xf numFmtId="0" fontId="61" fillId="0" borderId="12" xfId="33" applyFont="1" applyFill="1" applyBorder="1" applyAlignment="1" applyProtection="1">
      <alignment horizontal="center" vertical="center"/>
      <protection/>
    </xf>
    <xf numFmtId="0" fontId="61" fillId="0" borderId="14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right" vertical="center"/>
      <protection locked="0"/>
    </xf>
    <xf numFmtId="0" fontId="70" fillId="0" borderId="0" xfId="33" applyFont="1" applyFill="1" applyBorder="1" applyAlignment="1" applyProtection="1">
      <alignment horizontal="center" vertical="center"/>
      <protection locked="0"/>
    </xf>
    <xf numFmtId="0" fontId="70" fillId="0" borderId="0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lef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right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left" vertical="center" wrapText="1"/>
      <protection locked="0"/>
    </xf>
    <xf numFmtId="0" fontId="61" fillId="0" borderId="0" xfId="33" applyFont="1" applyFill="1" applyBorder="1" applyAlignment="1" applyProtection="1">
      <alignment horizontal="left" vertical="center" wrapText="1"/>
      <protection/>
    </xf>
    <xf numFmtId="0" fontId="61" fillId="0" borderId="0" xfId="33" applyFont="1" applyFill="1" applyBorder="1" applyAlignment="1" applyProtection="1">
      <alignment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72" fillId="0" borderId="0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lef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1" fillId="0" borderId="12" xfId="33" applyFont="1" applyFill="1" applyBorder="1" applyAlignment="1" applyProtection="1">
      <alignment horizontal="center" vertical="center"/>
      <protection locked="0"/>
    </xf>
    <xf numFmtId="0" fontId="61" fillId="0" borderId="14" xfId="33" applyFont="1" applyFill="1" applyBorder="1" applyAlignment="1" applyProtection="1">
      <alignment horizontal="center" vertical="center" wrapText="1"/>
      <protection/>
    </xf>
    <xf numFmtId="49" fontId="6" fillId="0" borderId="0" xfId="33" applyNumberFormat="1" applyFont="1" applyFill="1" applyBorder="1" applyAlignment="1" applyProtection="1">
      <alignment/>
      <protection/>
    </xf>
    <xf numFmtId="0" fontId="6" fillId="0" borderId="0" xfId="33" applyFont="1" applyFill="1" applyBorder="1" applyAlignment="1" applyProtection="1">
      <alignment/>
      <protection/>
    </xf>
    <xf numFmtId="49" fontId="61" fillId="0" borderId="13" xfId="33" applyNumberFormat="1" applyFont="1" applyFill="1" applyBorder="1" applyAlignment="1" applyProtection="1">
      <alignment horizontal="center" vertical="center" wrapText="1"/>
      <protection/>
    </xf>
    <xf numFmtId="49" fontId="61" fillId="0" borderId="20" xfId="33" applyNumberFormat="1" applyFont="1" applyFill="1" applyBorder="1" applyAlignment="1" applyProtection="1">
      <alignment horizontal="center" vertical="center" wrapText="1"/>
      <protection/>
    </xf>
    <xf numFmtId="0" fontId="61" fillId="0" borderId="23" xfId="33" applyFont="1" applyFill="1" applyBorder="1" applyAlignment="1" applyProtection="1">
      <alignment horizontal="center" vertical="center"/>
      <protection/>
    </xf>
    <xf numFmtId="0" fontId="6" fillId="0" borderId="13" xfId="33" applyNumberFormat="1" applyFont="1" applyFill="1" applyBorder="1" applyAlignment="1" applyProtection="1">
      <alignment horizontal="center" vertical="center"/>
      <protection/>
    </xf>
    <xf numFmtId="0" fontId="6" fillId="0" borderId="20" xfId="33" applyNumberFormat="1" applyFont="1" applyFill="1" applyBorder="1" applyAlignment="1" applyProtection="1">
      <alignment horizontal="center" vertical="center"/>
      <protection/>
    </xf>
    <xf numFmtId="0" fontId="61" fillId="0" borderId="24" xfId="33" applyFont="1" applyFill="1" applyBorder="1" applyAlignment="1" applyProtection="1">
      <alignment horizontal="center" vertical="center"/>
      <protection/>
    </xf>
    <xf numFmtId="0" fontId="61" fillId="0" borderId="17" xfId="33" applyFont="1" applyFill="1" applyBorder="1" applyAlignment="1" applyProtection="1">
      <alignment horizontal="center" vertical="center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center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6" fillId="0" borderId="12" xfId="33" applyFont="1" applyFill="1" applyBorder="1" applyAlignment="1" applyProtection="1">
      <alignment horizontal="center" vertical="center" wrapText="1"/>
      <protection/>
    </xf>
    <xf numFmtId="0" fontId="61" fillId="0" borderId="10" xfId="33" applyFont="1" applyFill="1" applyBorder="1" applyAlignment="1" applyProtection="1">
      <alignment horizontal="center" vertical="center" wrapText="1"/>
      <protection/>
    </xf>
    <xf numFmtId="49" fontId="61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49" fontId="61" fillId="34" borderId="10" xfId="33" applyNumberFormat="1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center" vertical="center"/>
      <protection/>
    </xf>
    <xf numFmtId="0" fontId="61" fillId="0" borderId="10" xfId="33" applyFont="1" applyFill="1" applyBorder="1" applyAlignment="1" applyProtection="1">
      <alignment horizontal="center" vertical="center"/>
      <protection/>
    </xf>
    <xf numFmtId="0" fontId="61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23" xfId="33" applyFont="1" applyFill="1" applyBorder="1" applyAlignment="1" applyProtection="1">
      <alignment horizontal="left" vertical="center"/>
      <protection/>
    </xf>
    <xf numFmtId="0" fontId="7" fillId="0" borderId="20" xfId="33" applyFont="1" applyFill="1" applyBorder="1" applyAlignment="1" applyProtection="1">
      <alignment horizontal="left" vertical="center"/>
      <protection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0" fontId="74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center" vertical="center"/>
      <protection locked="0"/>
    </xf>
    <xf numFmtId="0" fontId="6" fillId="0" borderId="0" xfId="33" applyFont="1" applyFill="1" applyBorder="1" applyAlignment="1" applyProtection="1">
      <alignment horizontal="left" vertical="center"/>
      <protection locked="0"/>
    </xf>
    <xf numFmtId="0" fontId="6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75" fillId="0" borderId="0" xfId="33" applyFont="1" applyFill="1" applyBorder="1" applyAlignment="1" applyProtection="1">
      <alignment horizontal="center" vertical="center" wrapText="1"/>
      <protection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76" fillId="0" borderId="0" xfId="33" applyFont="1" applyFill="1" applyBorder="1" applyAlignment="1" applyProtection="1">
      <alignment horizontal="right"/>
      <protection/>
    </xf>
    <xf numFmtId="0" fontId="61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61" fillId="0" borderId="12" xfId="33" applyNumberFormat="1" applyFont="1" applyFill="1" applyBorder="1" applyAlignment="1" applyProtection="1">
      <alignment horizontal="center" vertical="center" wrapText="1"/>
      <protection/>
    </xf>
    <xf numFmtId="49" fontId="61" fillId="0" borderId="15" xfId="33" applyNumberFormat="1" applyFont="1" applyFill="1" applyBorder="1" applyAlignment="1" applyProtection="1">
      <alignment horizontal="center" vertical="center" wrapText="1"/>
      <protection/>
    </xf>
    <xf numFmtId="0" fontId="61" fillId="0" borderId="15" xfId="33" applyFont="1" applyFill="1" applyBorder="1" applyAlignment="1" applyProtection="1">
      <alignment horizontal="center" vertical="center"/>
      <protection/>
    </xf>
    <xf numFmtId="0" fontId="73" fillId="0" borderId="0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center" vertical="center"/>
      <protection locked="0"/>
    </xf>
    <xf numFmtId="0" fontId="61" fillId="0" borderId="0" xfId="33" applyFont="1" applyFill="1" applyAlignment="1" applyProtection="1">
      <alignment horizontal="right"/>
      <protection/>
    </xf>
    <xf numFmtId="0" fontId="61" fillId="0" borderId="23" xfId="33" applyFont="1" applyFill="1" applyBorder="1" applyAlignment="1" applyProtection="1">
      <alignment horizontal="center" vertical="center" wrapText="1"/>
      <protection/>
    </xf>
    <xf numFmtId="0" fontId="61" fillId="0" borderId="23" xfId="33" applyFont="1" applyFill="1" applyBorder="1" applyAlignment="1" applyProtection="1">
      <alignment horizontal="center" vertical="center" wrapText="1"/>
      <protection locked="0"/>
    </xf>
    <xf numFmtId="0" fontId="61" fillId="0" borderId="20" xfId="33" applyFont="1" applyFill="1" applyBorder="1" applyAlignment="1" applyProtection="1">
      <alignment horizontal="center" vertical="center" wrapText="1"/>
      <protection/>
    </xf>
    <xf numFmtId="0" fontId="61" fillId="0" borderId="22" xfId="33" applyFont="1" applyFill="1" applyBorder="1" applyAlignment="1" applyProtection="1">
      <alignment horizontal="center" vertical="center" wrapText="1"/>
      <protection/>
    </xf>
    <xf numFmtId="0" fontId="61" fillId="0" borderId="17" xfId="33" applyFont="1" applyFill="1" applyBorder="1" applyAlignment="1" applyProtection="1">
      <alignment horizontal="center" vertical="center" wrapText="1"/>
      <protection/>
    </xf>
    <xf numFmtId="0" fontId="6" fillId="0" borderId="22" xfId="33" applyFont="1" applyFill="1" applyBorder="1" applyAlignment="1" applyProtection="1">
      <alignment horizontal="center" vertical="center" wrapText="1"/>
      <protection locked="0"/>
    </xf>
    <xf numFmtId="0" fontId="61" fillId="0" borderId="24" xfId="33" applyFont="1" applyFill="1" applyBorder="1" applyAlignment="1" applyProtection="1">
      <alignment horizontal="center" vertical="center" wrapText="1"/>
      <protection/>
    </xf>
    <xf numFmtId="0" fontId="61" fillId="0" borderId="18" xfId="33" applyFont="1" applyFill="1" applyBorder="1" applyAlignment="1" applyProtection="1">
      <alignment horizontal="center" vertical="center" wrapText="1"/>
      <protection/>
    </xf>
    <xf numFmtId="0" fontId="6" fillId="0" borderId="18" xfId="33" applyFont="1" applyFill="1" applyBorder="1" applyAlignment="1" applyProtection="1">
      <alignment horizontal="center" vertical="center" wrapText="1"/>
      <protection locked="0"/>
    </xf>
    <xf numFmtId="0" fontId="61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19" xfId="33" applyFont="1" applyFill="1" applyBorder="1" applyAlignment="1" applyProtection="1">
      <alignment horizontal="center" vertical="center"/>
      <protection/>
    </xf>
    <xf numFmtId="0" fontId="62" fillId="0" borderId="22" xfId="33" applyFont="1" applyFill="1" applyBorder="1" applyAlignment="1" applyProtection="1">
      <alignment horizontal="left" vertical="center"/>
      <protection/>
    </xf>
    <xf numFmtId="0" fontId="62" fillId="0" borderId="17" xfId="33" applyFont="1" applyFill="1" applyBorder="1" applyAlignment="1" applyProtection="1">
      <alignment horizontal="right" vertical="center"/>
      <protection/>
    </xf>
    <xf numFmtId="0" fontId="61" fillId="0" borderId="12" xfId="33" applyFont="1" applyFill="1" applyBorder="1" applyAlignment="1" applyProtection="1">
      <alignment horizontal="center" vertical="center" wrapText="1"/>
      <protection/>
    </xf>
    <xf numFmtId="0" fontId="61" fillId="0" borderId="15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Alignment="1" applyProtection="1">
      <alignment horizontal="center" vertical="center" wrapText="1"/>
      <protection/>
    </xf>
    <xf numFmtId="0" fontId="61" fillId="0" borderId="0" xfId="33" applyFont="1" applyFill="1" applyAlignment="1" applyProtection="1">
      <alignment horizontal="right" wrapText="1"/>
      <protection/>
    </xf>
    <xf numFmtId="0" fontId="61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5" fillId="0" borderId="25" xfId="47" applyFont="1" applyFill="1" applyBorder="1" applyAlignment="1">
      <alignment horizontal="center" vertical="center" wrapText="1"/>
      <protection/>
    </xf>
    <xf numFmtId="0" fontId="5" fillId="0" borderId="26" xfId="47" applyFont="1" applyFill="1" applyBorder="1" applyAlignment="1">
      <alignment horizontal="center" vertical="center" wrapText="1"/>
      <protection/>
    </xf>
    <xf numFmtId="0" fontId="5" fillId="0" borderId="27" xfId="47" applyFont="1" applyFill="1" applyBorder="1" applyAlignment="1">
      <alignment horizontal="center" vertical="center" wrapText="1"/>
      <protection/>
    </xf>
    <xf numFmtId="0" fontId="5" fillId="0" borderId="21" xfId="47" applyFont="1" applyFill="1" applyBorder="1" applyAlignment="1">
      <alignment horizontal="center" vertical="center" wrapText="1"/>
      <protection/>
    </xf>
    <xf numFmtId="0" fontId="5" fillId="0" borderId="28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1" sqref="D31"/>
    </sheetView>
  </sheetViews>
  <sheetFormatPr defaultColWidth="8.00390625" defaultRowHeight="12.75"/>
  <cols>
    <col min="1" max="1" width="39.57421875" style="20" customWidth="1"/>
    <col min="2" max="2" width="43.140625" style="20" customWidth="1"/>
    <col min="3" max="3" width="40.421875" style="20" customWidth="1"/>
    <col min="4" max="4" width="46.140625" style="20" customWidth="1"/>
    <col min="5" max="5" width="8.00390625" style="10" customWidth="1"/>
    <col min="6" max="16384" width="8.00390625" style="10" customWidth="1"/>
  </cols>
  <sheetData>
    <row r="1" spans="1:4" ht="12" customHeight="1">
      <c r="A1" s="21"/>
      <c r="B1" s="21"/>
      <c r="C1" s="21"/>
      <c r="D1" s="132"/>
    </row>
    <row r="2" spans="1:4" s="131" customFormat="1" ht="36" customHeight="1">
      <c r="A2" s="165" t="s">
        <v>0</v>
      </c>
      <c r="B2" s="166"/>
      <c r="C2" s="166"/>
      <c r="D2" s="166"/>
    </row>
    <row r="3" spans="1:4" s="8" customFormat="1" ht="24" customHeight="1">
      <c r="A3" s="167" t="s">
        <v>1</v>
      </c>
      <c r="B3" s="167"/>
      <c r="C3" s="112"/>
      <c r="D3" s="133" t="s">
        <v>2</v>
      </c>
    </row>
    <row r="4" spans="1:4" ht="19.5" customHeight="1">
      <c r="A4" s="168" t="s">
        <v>3</v>
      </c>
      <c r="B4" s="169"/>
      <c r="C4" s="168" t="s">
        <v>4</v>
      </c>
      <c r="D4" s="169"/>
    </row>
    <row r="5" spans="1:4" ht="19.5" customHeight="1">
      <c r="A5" s="170" t="s">
        <v>5</v>
      </c>
      <c r="B5" s="170" t="s">
        <v>6</v>
      </c>
      <c r="C5" s="170" t="s">
        <v>7</v>
      </c>
      <c r="D5" s="170" t="s">
        <v>6</v>
      </c>
    </row>
    <row r="6" spans="1:4" ht="19.5" customHeight="1">
      <c r="A6" s="171"/>
      <c r="B6" s="171"/>
      <c r="C6" s="171"/>
      <c r="D6" s="171"/>
    </row>
    <row r="7" spans="1:4" ht="20.25" customHeight="1">
      <c r="A7" s="117" t="s">
        <v>8</v>
      </c>
      <c r="B7" s="100">
        <v>392.397556</v>
      </c>
      <c r="C7" s="117" t="s">
        <v>9</v>
      </c>
      <c r="D7" s="100"/>
    </row>
    <row r="8" spans="1:4" ht="20.25" customHeight="1">
      <c r="A8" s="117" t="s">
        <v>10</v>
      </c>
      <c r="B8" s="100"/>
      <c r="C8" s="117" t="s">
        <v>11</v>
      </c>
      <c r="D8" s="100"/>
    </row>
    <row r="9" spans="1:4" ht="20.25" customHeight="1">
      <c r="A9" s="117" t="s">
        <v>12</v>
      </c>
      <c r="B9" s="100"/>
      <c r="C9" s="117" t="s">
        <v>13</v>
      </c>
      <c r="D9" s="100"/>
    </row>
    <row r="10" spans="1:4" ht="20.25" customHeight="1">
      <c r="A10" s="117" t="s">
        <v>14</v>
      </c>
      <c r="B10" s="115"/>
      <c r="C10" s="117" t="s">
        <v>15</v>
      </c>
      <c r="D10" s="100">
        <v>280.767237</v>
      </c>
    </row>
    <row r="11" spans="1:4" ht="20.25" customHeight="1">
      <c r="A11" s="117" t="s">
        <v>16</v>
      </c>
      <c r="B11" s="115"/>
      <c r="C11" s="117" t="s">
        <v>17</v>
      </c>
      <c r="D11" s="100"/>
    </row>
    <row r="12" spans="1:4" ht="20.25" customHeight="1">
      <c r="A12" s="117" t="s">
        <v>18</v>
      </c>
      <c r="B12" s="115"/>
      <c r="C12" s="117" t="s">
        <v>19</v>
      </c>
      <c r="D12" s="100"/>
    </row>
    <row r="13" spans="1:4" ht="20.25" customHeight="1">
      <c r="A13" s="117" t="s">
        <v>20</v>
      </c>
      <c r="B13" s="115"/>
      <c r="C13" s="117" t="s">
        <v>21</v>
      </c>
      <c r="D13" s="100"/>
    </row>
    <row r="14" spans="1:4" ht="20.25" customHeight="1">
      <c r="A14" s="134" t="s">
        <v>22</v>
      </c>
      <c r="B14" s="115"/>
      <c r="C14" s="117" t="s">
        <v>23</v>
      </c>
      <c r="D14" s="100">
        <v>40.128896</v>
      </c>
    </row>
    <row r="15" spans="1:4" ht="20.25" customHeight="1">
      <c r="A15" s="134" t="s">
        <v>24</v>
      </c>
      <c r="B15" s="135"/>
      <c r="C15" s="117" t="s">
        <v>25</v>
      </c>
      <c r="D15" s="100">
        <v>43.804751</v>
      </c>
    </row>
    <row r="16" spans="1:4" ht="20.25" customHeight="1">
      <c r="A16" s="136"/>
      <c r="B16" s="136"/>
      <c r="C16" s="117" t="s">
        <v>26</v>
      </c>
      <c r="D16" s="100"/>
    </row>
    <row r="17" spans="1:4" ht="20.25" customHeight="1">
      <c r="A17" s="136"/>
      <c r="B17" s="136"/>
      <c r="C17" s="117" t="s">
        <v>27</v>
      </c>
      <c r="D17" s="100"/>
    </row>
    <row r="18" spans="1:4" ht="20.25" customHeight="1">
      <c r="A18" s="136"/>
      <c r="B18" s="136"/>
      <c r="C18" s="117" t="s">
        <v>28</v>
      </c>
      <c r="D18" s="100"/>
    </row>
    <row r="19" spans="1:4" ht="20.25" customHeight="1">
      <c r="A19" s="136"/>
      <c r="B19" s="136"/>
      <c r="C19" s="117" t="s">
        <v>29</v>
      </c>
      <c r="D19" s="100"/>
    </row>
    <row r="20" spans="1:4" ht="20.25" customHeight="1">
      <c r="A20" s="136"/>
      <c r="B20" s="136"/>
      <c r="C20" s="117" t="s">
        <v>30</v>
      </c>
      <c r="D20" s="100"/>
    </row>
    <row r="21" spans="1:4" ht="20.25" customHeight="1">
      <c r="A21" s="136"/>
      <c r="B21" s="136"/>
      <c r="C21" s="117" t="s">
        <v>31</v>
      </c>
      <c r="D21" s="100"/>
    </row>
    <row r="22" spans="1:4" ht="20.25" customHeight="1">
      <c r="A22" s="136"/>
      <c r="B22" s="136"/>
      <c r="C22" s="117" t="s">
        <v>32</v>
      </c>
      <c r="D22" s="100"/>
    </row>
    <row r="23" spans="1:4" ht="20.25" customHeight="1">
      <c r="A23" s="136"/>
      <c r="B23" s="136"/>
      <c r="C23" s="117" t="s">
        <v>33</v>
      </c>
      <c r="D23" s="100"/>
    </row>
    <row r="24" spans="1:4" ht="20.25" customHeight="1">
      <c r="A24" s="136"/>
      <c r="B24" s="136"/>
      <c r="C24" s="117" t="s">
        <v>34</v>
      </c>
      <c r="D24" s="100"/>
    </row>
    <row r="25" spans="1:4" ht="20.25" customHeight="1">
      <c r="A25" s="136"/>
      <c r="B25" s="136"/>
      <c r="C25" s="117" t="s">
        <v>35</v>
      </c>
      <c r="D25" s="100">
        <v>27.696672</v>
      </c>
    </row>
    <row r="26" spans="1:4" ht="20.25" customHeight="1">
      <c r="A26" s="136"/>
      <c r="B26" s="136"/>
      <c r="C26" s="117" t="s">
        <v>36</v>
      </c>
      <c r="D26" s="100"/>
    </row>
    <row r="27" spans="1:4" ht="20.25" customHeight="1">
      <c r="A27" s="136"/>
      <c r="B27" s="136"/>
      <c r="C27" s="117" t="s">
        <v>37</v>
      </c>
      <c r="D27" s="100"/>
    </row>
    <row r="28" spans="1:4" ht="20.25" customHeight="1">
      <c r="A28" s="136"/>
      <c r="B28" s="136"/>
      <c r="C28" s="117" t="s">
        <v>38</v>
      </c>
      <c r="D28" s="100"/>
    </row>
    <row r="29" spans="1:4" ht="20.25" customHeight="1">
      <c r="A29" s="136"/>
      <c r="B29" s="139"/>
      <c r="C29" s="117" t="s">
        <v>39</v>
      </c>
      <c r="D29" s="141"/>
    </row>
    <row r="30" spans="1:4" ht="20.25" customHeight="1">
      <c r="A30" s="137" t="s">
        <v>40</v>
      </c>
      <c r="B30" s="140">
        <f>SUM(B7:B15)</f>
        <v>392.397556</v>
      </c>
      <c r="C30" s="120" t="s">
        <v>41</v>
      </c>
      <c r="D30" s="141">
        <f>SUM(D7:D29)</f>
        <v>392.397556</v>
      </c>
    </row>
    <row r="31" spans="1:4" ht="20.25" customHeight="1">
      <c r="A31" s="134" t="s">
        <v>42</v>
      </c>
      <c r="B31" s="140">
        <v>0</v>
      </c>
      <c r="C31" s="117" t="s">
        <v>43</v>
      </c>
      <c r="D31" s="141">
        <v>0</v>
      </c>
    </row>
    <row r="32" spans="1:4" ht="20.25" customHeight="1">
      <c r="A32" s="138" t="s">
        <v>44</v>
      </c>
      <c r="B32" s="140">
        <f>B30+B31</f>
        <v>392.397556</v>
      </c>
      <c r="C32" s="120" t="s">
        <v>45</v>
      </c>
      <c r="D32" s="142">
        <f>D30+D31</f>
        <v>392.397556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6384" width="9.140625" style="10" customWidth="1"/>
  </cols>
  <sheetData>
    <row r="1" ht="12" customHeight="1">
      <c r="J1" s="19"/>
    </row>
    <row r="2" spans="1:10" ht="36" customHeight="1">
      <c r="A2" s="221" t="s">
        <v>235</v>
      </c>
      <c r="B2" s="221"/>
      <c r="C2" s="221"/>
      <c r="D2" s="221"/>
      <c r="E2" s="221"/>
      <c r="F2" s="222"/>
      <c r="G2" s="221"/>
      <c r="H2" s="222"/>
      <c r="I2" s="222"/>
      <c r="J2" s="221"/>
    </row>
    <row r="3" spans="1:10" s="8" customFormat="1" ht="24" customHeight="1">
      <c r="A3" s="223" t="s">
        <v>1</v>
      </c>
      <c r="B3" s="224"/>
      <c r="C3" s="224"/>
      <c r="D3" s="224"/>
      <c r="E3" s="224"/>
      <c r="F3" s="225"/>
      <c r="G3" s="224"/>
      <c r="H3" s="225"/>
      <c r="J3" s="11"/>
    </row>
    <row r="4" spans="1:10" ht="44.25" customHeight="1">
      <c r="A4" s="12" t="s">
        <v>225</v>
      </c>
      <c r="B4" s="12" t="s">
        <v>226</v>
      </c>
      <c r="C4" s="12" t="s">
        <v>227</v>
      </c>
      <c r="D4" s="12" t="s">
        <v>228</v>
      </c>
      <c r="E4" s="12" t="s">
        <v>229</v>
      </c>
      <c r="F4" s="13" t="s">
        <v>230</v>
      </c>
      <c r="G4" s="12" t="s">
        <v>231</v>
      </c>
      <c r="H4" s="13" t="s">
        <v>232</v>
      </c>
      <c r="I4" s="13" t="s">
        <v>233</v>
      </c>
      <c r="J4" s="12" t="s">
        <v>234</v>
      </c>
    </row>
    <row r="5" spans="1:10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ht="42" customHeight="1">
      <c r="A6" s="14" t="s">
        <v>64</v>
      </c>
      <c r="B6" s="15"/>
      <c r="C6" s="15"/>
      <c r="D6" s="15"/>
      <c r="E6" s="16"/>
      <c r="F6" s="17"/>
      <c r="G6" s="16"/>
      <c r="H6" s="17"/>
      <c r="I6" s="17"/>
      <c r="J6" s="16"/>
    </row>
    <row r="7" spans="1:10" ht="42.75" customHeight="1">
      <c r="A7" s="18" t="s">
        <v>64</v>
      </c>
      <c r="B7" s="18" t="s">
        <v>64</v>
      </c>
      <c r="C7" s="18" t="s">
        <v>64</v>
      </c>
      <c r="D7" s="18" t="s">
        <v>64</v>
      </c>
      <c r="E7" s="14" t="s">
        <v>64</v>
      </c>
      <c r="F7" s="18" t="s">
        <v>64</v>
      </c>
      <c r="G7" s="14" t="s">
        <v>64</v>
      </c>
      <c r="H7" s="18" t="s">
        <v>64</v>
      </c>
      <c r="I7" s="18" t="s">
        <v>64</v>
      </c>
      <c r="J7" s="14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3" sqref="A3:C3"/>
    </sheetView>
  </sheetViews>
  <sheetFormatPr defaultColWidth="9.140625" defaultRowHeight="14.25" customHeight="1"/>
  <cols>
    <col min="1" max="1" width="20.7109375" style="71" customWidth="1"/>
    <col min="2" max="2" width="32.140625" style="20" customWidth="1"/>
    <col min="3" max="3" width="27.7109375" style="20" customWidth="1"/>
    <col min="4" max="5" width="36.7109375" style="20" customWidth="1"/>
    <col min="6" max="6" width="9.140625" style="20" customWidth="1"/>
    <col min="7" max="16384" width="9.140625" style="20" customWidth="1"/>
  </cols>
  <sheetData>
    <row r="1" spans="1:5" ht="12" customHeight="1">
      <c r="A1" s="72">
        <v>0</v>
      </c>
      <c r="B1" s="73">
        <v>1</v>
      </c>
      <c r="C1" s="74"/>
      <c r="D1" s="74"/>
      <c r="E1" s="74"/>
    </row>
    <row r="2" spans="1:5" ht="36" customHeight="1">
      <c r="A2" s="226" t="s">
        <v>236</v>
      </c>
      <c r="B2" s="227"/>
      <c r="C2" s="227"/>
      <c r="D2" s="227"/>
      <c r="E2" s="227"/>
    </row>
    <row r="3" spans="1:5" s="36" customFormat="1" ht="24" customHeight="1">
      <c r="A3" s="193" t="s">
        <v>1</v>
      </c>
      <c r="B3" s="228"/>
      <c r="C3" s="229"/>
      <c r="D3" s="75"/>
      <c r="E3" s="75" t="s">
        <v>2</v>
      </c>
    </row>
    <row r="4" spans="1:5" ht="19.5" customHeight="1">
      <c r="A4" s="232" t="s">
        <v>66</v>
      </c>
      <c r="B4" s="170" t="s">
        <v>67</v>
      </c>
      <c r="C4" s="168" t="s">
        <v>237</v>
      </c>
      <c r="D4" s="201"/>
      <c r="E4" s="169"/>
    </row>
    <row r="5" spans="1:5" ht="18.75" customHeight="1">
      <c r="A5" s="233"/>
      <c r="B5" s="234"/>
      <c r="C5" s="26" t="s">
        <v>50</v>
      </c>
      <c r="D5" s="27" t="s">
        <v>68</v>
      </c>
      <c r="E5" s="26" t="s">
        <v>69</v>
      </c>
    </row>
    <row r="6" spans="1:5" ht="18.75" customHeight="1">
      <c r="A6" s="76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8.75" customHeight="1">
      <c r="A7" s="14" t="s">
        <v>64</v>
      </c>
      <c r="B7" s="14" t="s">
        <v>64</v>
      </c>
      <c r="C7" s="77" t="s">
        <v>64</v>
      </c>
      <c r="D7" s="78" t="s">
        <v>64</v>
      </c>
      <c r="E7" s="78" t="s">
        <v>64</v>
      </c>
    </row>
    <row r="8" spans="1:5" ht="18.75" customHeight="1">
      <c r="A8" s="230" t="s">
        <v>83</v>
      </c>
      <c r="B8" s="231" t="s">
        <v>83</v>
      </c>
      <c r="C8" s="77" t="s">
        <v>64</v>
      </c>
      <c r="D8" s="78" t="s">
        <v>64</v>
      </c>
      <c r="E8" s="78" t="s">
        <v>64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A3" sqref="A3:F3"/>
    </sheetView>
  </sheetViews>
  <sheetFormatPr defaultColWidth="9.140625" defaultRowHeight="14.25" customHeight="1"/>
  <cols>
    <col min="1" max="1" width="39.140625" style="20" customWidth="1"/>
    <col min="2" max="2" width="21.7109375" style="20" customWidth="1"/>
    <col min="3" max="3" width="35.28125" style="20" customWidth="1"/>
    <col min="4" max="4" width="7.7109375" style="20" customWidth="1"/>
    <col min="5" max="6" width="10.28125" style="20" customWidth="1"/>
    <col min="7" max="7" width="12.00390625" style="20" customWidth="1"/>
    <col min="8" max="12" width="10.00390625" style="20" customWidth="1"/>
    <col min="13" max="13" width="12.140625" style="20" customWidth="1"/>
    <col min="14" max="15" width="10.00390625" style="20" customWidth="1"/>
    <col min="16" max="16" width="9.140625" style="10" customWidth="1"/>
    <col min="17" max="18" width="9.140625" style="20" customWidth="1"/>
    <col min="19" max="20" width="12.7109375" style="20" customWidth="1"/>
    <col min="21" max="21" width="9.140625" style="10" customWidth="1"/>
    <col min="22" max="22" width="10.421875" style="20" customWidth="1"/>
    <col min="23" max="23" width="9.140625" style="10" customWidth="1"/>
    <col min="24" max="16384" width="9.140625" style="10" customWidth="1"/>
  </cols>
  <sheetData>
    <row r="1" spans="1:22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U1" s="19"/>
      <c r="V1" s="70"/>
    </row>
    <row r="2" spans="1:22" s="64" customFormat="1" ht="45" customHeight="1">
      <c r="A2" s="235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36"/>
      <c r="Q2" s="214"/>
      <c r="R2" s="214"/>
      <c r="S2" s="214"/>
      <c r="T2" s="214"/>
      <c r="U2" s="236"/>
      <c r="V2" s="214"/>
    </row>
    <row r="3" spans="1:22" s="8" customFormat="1" ht="25.5" customHeight="1">
      <c r="A3" s="175" t="s">
        <v>1</v>
      </c>
      <c r="B3" s="176"/>
      <c r="C3" s="176"/>
      <c r="D3" s="176"/>
      <c r="E3" s="176"/>
      <c r="F3" s="176"/>
      <c r="G3" s="42"/>
      <c r="H3" s="42"/>
      <c r="I3" s="42"/>
      <c r="J3" s="42"/>
      <c r="K3" s="42"/>
      <c r="L3" s="42"/>
      <c r="M3" s="42"/>
      <c r="N3" s="42"/>
      <c r="O3" s="42"/>
      <c r="Q3" s="36"/>
      <c r="R3" s="36"/>
      <c r="S3" s="36"/>
      <c r="T3" s="36"/>
      <c r="U3" s="237" t="s">
        <v>139</v>
      </c>
      <c r="V3" s="237"/>
    </row>
    <row r="4" spans="1:22" ht="15.75" customHeight="1">
      <c r="A4" s="251" t="s">
        <v>239</v>
      </c>
      <c r="B4" s="244" t="s">
        <v>240</v>
      </c>
      <c r="C4" s="244" t="s">
        <v>241</v>
      </c>
      <c r="D4" s="244" t="s">
        <v>242</v>
      </c>
      <c r="E4" s="244" t="s">
        <v>243</v>
      </c>
      <c r="F4" s="244" t="s">
        <v>244</v>
      </c>
      <c r="G4" s="238" t="s">
        <v>154</v>
      </c>
      <c r="H4" s="238"/>
      <c r="I4" s="238"/>
      <c r="J4" s="238"/>
      <c r="K4" s="238"/>
      <c r="L4" s="238"/>
      <c r="M4" s="238"/>
      <c r="N4" s="238"/>
      <c r="O4" s="238"/>
      <c r="P4" s="239"/>
      <c r="Q4" s="238"/>
      <c r="R4" s="238"/>
      <c r="S4" s="238"/>
      <c r="T4" s="238"/>
      <c r="U4" s="239"/>
      <c r="V4" s="240"/>
    </row>
    <row r="5" spans="1:22" ht="17.25" customHeight="1">
      <c r="A5" s="252"/>
      <c r="B5" s="245"/>
      <c r="C5" s="245"/>
      <c r="D5" s="245"/>
      <c r="E5" s="245"/>
      <c r="F5" s="245"/>
      <c r="G5" s="245" t="s">
        <v>50</v>
      </c>
      <c r="H5" s="241" t="s">
        <v>53</v>
      </c>
      <c r="I5" s="241"/>
      <c r="J5" s="241"/>
      <c r="K5" s="241"/>
      <c r="L5" s="241"/>
      <c r="M5" s="242"/>
      <c r="N5" s="245" t="s">
        <v>245</v>
      </c>
      <c r="O5" s="245" t="s">
        <v>246</v>
      </c>
      <c r="P5" s="246" t="s">
        <v>247</v>
      </c>
      <c r="Q5" s="241" t="s">
        <v>248</v>
      </c>
      <c r="R5" s="241"/>
      <c r="S5" s="241"/>
      <c r="T5" s="241"/>
      <c r="U5" s="243"/>
      <c r="V5" s="242"/>
    </row>
    <row r="6" spans="1:22" ht="54" customHeight="1">
      <c r="A6" s="196"/>
      <c r="B6" s="242"/>
      <c r="C6" s="242"/>
      <c r="D6" s="242"/>
      <c r="E6" s="242"/>
      <c r="F6" s="242"/>
      <c r="G6" s="242"/>
      <c r="H6" s="44" t="s">
        <v>52</v>
      </c>
      <c r="I6" s="44" t="s">
        <v>218</v>
      </c>
      <c r="J6" s="44" t="s">
        <v>219</v>
      </c>
      <c r="K6" s="44" t="s">
        <v>220</v>
      </c>
      <c r="L6" s="44" t="s">
        <v>221</v>
      </c>
      <c r="M6" s="44" t="s">
        <v>222</v>
      </c>
      <c r="N6" s="242"/>
      <c r="O6" s="242"/>
      <c r="P6" s="247"/>
      <c r="Q6" s="44" t="s">
        <v>52</v>
      </c>
      <c r="R6" s="44" t="s">
        <v>57</v>
      </c>
      <c r="S6" s="44" t="s">
        <v>217</v>
      </c>
      <c r="T6" s="44" t="s">
        <v>59</v>
      </c>
      <c r="U6" s="46" t="s">
        <v>60</v>
      </c>
      <c r="V6" s="44" t="s">
        <v>61</v>
      </c>
    </row>
    <row r="7" spans="1:22" ht="15" customHeight="1">
      <c r="A7" s="28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  <c r="S7" s="66">
        <v>19</v>
      </c>
      <c r="T7" s="66">
        <v>20</v>
      </c>
      <c r="U7" s="66">
        <v>21</v>
      </c>
      <c r="V7" s="66">
        <v>22</v>
      </c>
    </row>
    <row r="8" spans="1:22" ht="21" customHeight="1">
      <c r="A8" s="67" t="s">
        <v>64</v>
      </c>
      <c r="B8" s="68"/>
      <c r="C8" s="68"/>
      <c r="D8" s="68"/>
      <c r="E8" s="69"/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47" t="s">
        <v>64</v>
      </c>
      <c r="R8" s="47" t="s">
        <v>64</v>
      </c>
      <c r="S8" s="47" t="s">
        <v>64</v>
      </c>
      <c r="T8" s="47"/>
      <c r="U8" s="47" t="s">
        <v>64</v>
      </c>
      <c r="V8" s="47" t="s">
        <v>64</v>
      </c>
    </row>
    <row r="9" spans="1:22" ht="21" customHeight="1">
      <c r="A9" s="67" t="s">
        <v>64</v>
      </c>
      <c r="B9" s="68" t="s">
        <v>64</v>
      </c>
      <c r="C9" s="68" t="s">
        <v>64</v>
      </c>
      <c r="D9" s="68" t="s">
        <v>64</v>
      </c>
      <c r="E9" s="69" t="s">
        <v>64</v>
      </c>
      <c r="F9" s="69" t="s">
        <v>64</v>
      </c>
      <c r="G9" s="69" t="s">
        <v>64</v>
      </c>
      <c r="H9" s="69" t="s">
        <v>64</v>
      </c>
      <c r="I9" s="69" t="s">
        <v>64</v>
      </c>
      <c r="J9" s="69" t="s">
        <v>64</v>
      </c>
      <c r="K9" s="69" t="s">
        <v>64</v>
      </c>
      <c r="L9" s="69" t="s">
        <v>64</v>
      </c>
      <c r="M9" s="69" t="s">
        <v>64</v>
      </c>
      <c r="N9" s="69" t="s">
        <v>64</v>
      </c>
      <c r="O9" s="69" t="s">
        <v>64</v>
      </c>
      <c r="P9" s="47" t="s">
        <v>64</v>
      </c>
      <c r="Q9" s="69" t="s">
        <v>64</v>
      </c>
      <c r="R9" s="69" t="s">
        <v>64</v>
      </c>
      <c r="S9" s="69" t="s">
        <v>64</v>
      </c>
      <c r="T9" s="69"/>
      <c r="U9" s="47" t="s">
        <v>64</v>
      </c>
      <c r="V9" s="69" t="s">
        <v>64</v>
      </c>
    </row>
    <row r="10" spans="1:22" ht="21" customHeight="1">
      <c r="A10" s="248" t="s">
        <v>83</v>
      </c>
      <c r="B10" s="249"/>
      <c r="C10" s="249"/>
      <c r="D10" s="249"/>
      <c r="E10" s="250"/>
      <c r="F10" s="47" t="s">
        <v>64</v>
      </c>
      <c r="G10" s="47" t="s">
        <v>64</v>
      </c>
      <c r="H10" s="47" t="s">
        <v>64</v>
      </c>
      <c r="I10" s="47" t="s">
        <v>64</v>
      </c>
      <c r="J10" s="47" t="s">
        <v>64</v>
      </c>
      <c r="K10" s="47" t="s">
        <v>64</v>
      </c>
      <c r="L10" s="47" t="s">
        <v>64</v>
      </c>
      <c r="M10" s="47" t="s">
        <v>64</v>
      </c>
      <c r="N10" s="47" t="s">
        <v>64</v>
      </c>
      <c r="O10" s="47" t="s">
        <v>64</v>
      </c>
      <c r="P10" s="47" t="s">
        <v>64</v>
      </c>
      <c r="Q10" s="47" t="s">
        <v>64</v>
      </c>
      <c r="R10" s="47" t="s">
        <v>64</v>
      </c>
      <c r="S10" s="47" t="s">
        <v>64</v>
      </c>
      <c r="T10" s="47"/>
      <c r="U10" s="47" t="s">
        <v>64</v>
      </c>
      <c r="V10" s="47" t="s">
        <v>64</v>
      </c>
    </row>
  </sheetData>
  <sheetProtection/>
  <mergeCells count="17">
    <mergeCell ref="P5:P6"/>
    <mergeCell ref="A10:E10"/>
    <mergeCell ref="A4:A6"/>
    <mergeCell ref="B4:B6"/>
    <mergeCell ref="C4:C6"/>
    <mergeCell ref="D4:D6"/>
    <mergeCell ref="E4:E6"/>
    <mergeCell ref="A2:V2"/>
    <mergeCell ref="A3:F3"/>
    <mergeCell ref="U3:V3"/>
    <mergeCell ref="G4:V4"/>
    <mergeCell ref="H5:M5"/>
    <mergeCell ref="Q5:V5"/>
    <mergeCell ref="F4:F6"/>
    <mergeCell ref="G5:G6"/>
    <mergeCell ref="N5:N6"/>
    <mergeCell ref="O5:O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J8" sqref="J8"/>
    </sheetView>
  </sheetViews>
  <sheetFormatPr defaultColWidth="8.7109375" defaultRowHeight="14.25" customHeight="1"/>
  <cols>
    <col min="1" max="7" width="9.140625" style="40" customWidth="1"/>
    <col min="8" max="8" width="12.00390625" style="20" customWidth="1"/>
    <col min="9" max="13" width="10.00390625" style="20" customWidth="1"/>
    <col min="14" max="14" width="10.8515625" style="10" customWidth="1"/>
    <col min="15" max="15" width="9.140625" style="20" customWidth="1"/>
    <col min="16" max="17" width="10.00390625" style="20" customWidth="1"/>
    <col min="18" max="18" width="9.140625" style="10" customWidth="1"/>
    <col min="19" max="20" width="9.140625" style="20" customWidth="1"/>
    <col min="21" max="22" width="12.7109375" style="20" customWidth="1"/>
    <col min="23" max="23" width="9.140625" style="10" customWidth="1"/>
    <col min="24" max="24" width="10.421875" style="20" customWidth="1"/>
    <col min="25" max="25" width="9.140625" style="10" customWidth="1"/>
    <col min="26" max="253" width="9.140625" style="10" bestFit="1" customWidth="1"/>
    <col min="254" max="16384" width="8.7109375" style="10" customWidth="1"/>
  </cols>
  <sheetData>
    <row r="1" spans="1:24" ht="13.5" customHeight="1">
      <c r="A1" s="21"/>
      <c r="B1" s="21"/>
      <c r="C1" s="21"/>
      <c r="D1" s="21"/>
      <c r="E1" s="21"/>
      <c r="F1" s="21"/>
      <c r="G1" s="21"/>
      <c r="H1" s="41"/>
      <c r="I1" s="41"/>
      <c r="J1" s="41"/>
      <c r="K1" s="41"/>
      <c r="L1" s="41"/>
      <c r="M1" s="41"/>
      <c r="N1" s="55"/>
      <c r="O1" s="41"/>
      <c r="P1" s="41"/>
      <c r="Q1" s="41"/>
      <c r="R1" s="59"/>
      <c r="S1" s="60"/>
      <c r="T1" s="60"/>
      <c r="U1" s="60"/>
      <c r="V1" s="60"/>
      <c r="W1" s="61"/>
      <c r="X1" s="62"/>
    </row>
    <row r="2" spans="1:24" s="39" customFormat="1" ht="45" customHeight="1">
      <c r="A2" s="253" t="s">
        <v>249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s="8" customFormat="1" ht="25.5" customHeight="1">
      <c r="A3" s="175" t="s">
        <v>1</v>
      </c>
      <c r="B3" s="175"/>
      <c r="C3" s="175"/>
      <c r="D3" s="175"/>
      <c r="E3" s="175"/>
      <c r="F3" s="42"/>
      <c r="G3" s="42"/>
      <c r="H3" s="23"/>
      <c r="I3" s="23"/>
      <c r="J3" s="23"/>
      <c r="K3" s="23"/>
      <c r="L3" s="23"/>
      <c r="M3" s="23"/>
      <c r="N3" s="56"/>
      <c r="O3" s="23"/>
      <c r="P3" s="23"/>
      <c r="Q3" s="23"/>
      <c r="R3" s="63"/>
      <c r="S3" s="25"/>
      <c r="T3" s="25"/>
      <c r="U3" s="25"/>
      <c r="V3" s="25"/>
      <c r="W3" s="254" t="s">
        <v>139</v>
      </c>
      <c r="X3" s="254"/>
    </row>
    <row r="4" spans="1:24" ht="15.75" customHeight="1">
      <c r="A4" s="210" t="s">
        <v>239</v>
      </c>
      <c r="B4" s="244" t="s">
        <v>250</v>
      </c>
      <c r="C4" s="251" t="s">
        <v>251</v>
      </c>
      <c r="D4" s="251" t="s">
        <v>252</v>
      </c>
      <c r="E4" s="251" t="s">
        <v>253</v>
      </c>
      <c r="F4" s="251" t="s">
        <v>254</v>
      </c>
      <c r="G4" s="251" t="s">
        <v>255</v>
      </c>
      <c r="H4" s="238" t="s">
        <v>154</v>
      </c>
      <c r="I4" s="238"/>
      <c r="J4" s="238"/>
      <c r="K4" s="238"/>
      <c r="L4" s="238"/>
      <c r="M4" s="238"/>
      <c r="N4" s="239"/>
      <c r="O4" s="238"/>
      <c r="P4" s="238"/>
      <c r="Q4" s="238"/>
      <c r="R4" s="239"/>
      <c r="S4" s="238"/>
      <c r="T4" s="238"/>
      <c r="U4" s="238"/>
      <c r="V4" s="238"/>
      <c r="W4" s="239"/>
      <c r="X4" s="240"/>
    </row>
    <row r="5" spans="1:24" ht="17.25" customHeight="1">
      <c r="A5" s="210"/>
      <c r="B5" s="245"/>
      <c r="C5" s="252"/>
      <c r="D5" s="252"/>
      <c r="E5" s="252"/>
      <c r="F5" s="252"/>
      <c r="G5" s="252"/>
      <c r="H5" s="245" t="s">
        <v>50</v>
      </c>
      <c r="I5" s="241" t="s">
        <v>53</v>
      </c>
      <c r="J5" s="241"/>
      <c r="K5" s="241"/>
      <c r="L5" s="241"/>
      <c r="M5" s="241"/>
      <c r="N5" s="243"/>
      <c r="O5" s="242"/>
      <c r="P5" s="245" t="s">
        <v>245</v>
      </c>
      <c r="Q5" s="245" t="s">
        <v>246</v>
      </c>
      <c r="R5" s="246" t="s">
        <v>247</v>
      </c>
      <c r="S5" s="241" t="s">
        <v>248</v>
      </c>
      <c r="T5" s="241"/>
      <c r="U5" s="241"/>
      <c r="V5" s="241"/>
      <c r="W5" s="243"/>
      <c r="X5" s="242"/>
    </row>
    <row r="6" spans="1:24" ht="54" customHeight="1">
      <c r="A6" s="210"/>
      <c r="B6" s="245"/>
      <c r="C6" s="252"/>
      <c r="D6" s="252"/>
      <c r="E6" s="252"/>
      <c r="F6" s="252"/>
      <c r="G6" s="252"/>
      <c r="H6" s="242"/>
      <c r="I6" s="44" t="s">
        <v>52</v>
      </c>
      <c r="J6" s="44" t="s">
        <v>218</v>
      </c>
      <c r="K6" s="44" t="s">
        <v>219</v>
      </c>
      <c r="L6" s="44" t="s">
        <v>220</v>
      </c>
      <c r="M6" s="44" t="s">
        <v>221</v>
      </c>
      <c r="N6" s="46" t="s">
        <v>222</v>
      </c>
      <c r="O6" s="44" t="s">
        <v>256</v>
      </c>
      <c r="P6" s="242"/>
      <c r="Q6" s="242"/>
      <c r="R6" s="247"/>
      <c r="S6" s="44" t="s">
        <v>52</v>
      </c>
      <c r="T6" s="44" t="s">
        <v>57</v>
      </c>
      <c r="U6" s="44" t="s">
        <v>217</v>
      </c>
      <c r="V6" s="44" t="s">
        <v>59</v>
      </c>
      <c r="W6" s="46" t="s">
        <v>60</v>
      </c>
      <c r="X6" s="44" t="s">
        <v>61</v>
      </c>
    </row>
    <row r="7" spans="1:24" ht="15" customHeight="1">
      <c r="A7" s="45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</row>
    <row r="8" spans="1:24" ht="22.5" customHeight="1">
      <c r="A8" s="32"/>
      <c r="B8" s="32"/>
      <c r="C8" s="32"/>
      <c r="D8" s="32"/>
      <c r="E8" s="32"/>
      <c r="F8" s="32"/>
      <c r="G8" s="32"/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/>
      <c r="P8" s="47" t="s">
        <v>64</v>
      </c>
      <c r="Q8" s="47" t="s">
        <v>64</v>
      </c>
      <c r="R8" s="47" t="s">
        <v>64</v>
      </c>
      <c r="S8" s="47" t="s">
        <v>64</v>
      </c>
      <c r="T8" s="47" t="s">
        <v>64</v>
      </c>
      <c r="U8" s="47" t="s">
        <v>64</v>
      </c>
      <c r="V8" s="47"/>
      <c r="W8" s="47" t="s">
        <v>64</v>
      </c>
      <c r="X8" s="47" t="s">
        <v>64</v>
      </c>
    </row>
    <row r="9" spans="1:24" ht="22.5" customHeight="1">
      <c r="A9" s="48"/>
      <c r="B9" s="49"/>
      <c r="C9" s="49"/>
      <c r="D9" s="49"/>
      <c r="E9" s="49"/>
      <c r="F9" s="49"/>
      <c r="G9" s="49"/>
      <c r="H9" s="50" t="s">
        <v>64</v>
      </c>
      <c r="I9" s="50" t="s">
        <v>64</v>
      </c>
      <c r="J9" s="50" t="s">
        <v>64</v>
      </c>
      <c r="K9" s="50" t="s">
        <v>64</v>
      </c>
      <c r="L9" s="50" t="s">
        <v>64</v>
      </c>
      <c r="M9" s="50" t="s">
        <v>64</v>
      </c>
      <c r="N9" s="57" t="s">
        <v>64</v>
      </c>
      <c r="O9" s="50"/>
      <c r="P9" s="50" t="s">
        <v>64</v>
      </c>
      <c r="Q9" s="50" t="s">
        <v>64</v>
      </c>
      <c r="R9" s="57" t="s">
        <v>64</v>
      </c>
      <c r="S9" s="50" t="s">
        <v>64</v>
      </c>
      <c r="T9" s="50" t="s">
        <v>64</v>
      </c>
      <c r="U9" s="50" t="s">
        <v>64</v>
      </c>
      <c r="V9" s="50"/>
      <c r="W9" s="57" t="s">
        <v>64</v>
      </c>
      <c r="X9" s="50" t="s">
        <v>64</v>
      </c>
    </row>
    <row r="10" spans="1:24" ht="22.5" customHeight="1">
      <c r="A10" s="51"/>
      <c r="B10" s="52"/>
      <c r="C10" s="52"/>
      <c r="D10" s="52"/>
      <c r="E10" s="52"/>
      <c r="F10" s="52"/>
      <c r="G10" s="52"/>
      <c r="H10" s="53" t="s">
        <v>64</v>
      </c>
      <c r="I10" s="53" t="s">
        <v>64</v>
      </c>
      <c r="J10" s="53" t="s">
        <v>64</v>
      </c>
      <c r="K10" s="53" t="s">
        <v>64</v>
      </c>
      <c r="L10" s="53" t="s">
        <v>64</v>
      </c>
      <c r="M10" s="53" t="s">
        <v>64</v>
      </c>
      <c r="N10" s="53" t="s">
        <v>64</v>
      </c>
      <c r="O10" s="53"/>
      <c r="P10" s="53" t="s">
        <v>64</v>
      </c>
      <c r="Q10" s="53" t="s">
        <v>64</v>
      </c>
      <c r="R10" s="53" t="s">
        <v>64</v>
      </c>
      <c r="S10" s="53" t="s">
        <v>64</v>
      </c>
      <c r="T10" s="53" t="s">
        <v>64</v>
      </c>
      <c r="U10" s="53" t="s">
        <v>64</v>
      </c>
      <c r="V10" s="53"/>
      <c r="W10" s="53" t="s">
        <v>64</v>
      </c>
      <c r="X10" s="53" t="s">
        <v>64</v>
      </c>
    </row>
    <row r="11" spans="1:24" ht="22.5" customHeight="1">
      <c r="A11" s="215" t="s">
        <v>83</v>
      </c>
      <c r="B11" s="215"/>
      <c r="C11" s="215"/>
      <c r="D11" s="215"/>
      <c r="E11" s="215"/>
      <c r="F11" s="215"/>
      <c r="G11" s="215"/>
      <c r="H11" s="54"/>
      <c r="I11" s="54"/>
      <c r="J11" s="54"/>
      <c r="K11" s="54"/>
      <c r="L11" s="54"/>
      <c r="M11" s="54"/>
      <c r="N11" s="58"/>
      <c r="O11" s="54"/>
      <c r="P11" s="54"/>
      <c r="Q11" s="54"/>
      <c r="R11" s="58"/>
      <c r="S11" s="54"/>
      <c r="T11" s="54"/>
      <c r="U11" s="54"/>
      <c r="V11" s="54"/>
      <c r="W11" s="58"/>
      <c r="X11" s="54"/>
    </row>
  </sheetData>
  <sheetProtection/>
  <mergeCells count="18">
    <mergeCell ref="A11:G11"/>
    <mergeCell ref="A4:A6"/>
    <mergeCell ref="B4:B6"/>
    <mergeCell ref="C4:C6"/>
    <mergeCell ref="D4:D6"/>
    <mergeCell ref="E4:E6"/>
    <mergeCell ref="F4:F6"/>
    <mergeCell ref="G4:G6"/>
    <mergeCell ref="A2:X2"/>
    <mergeCell ref="A3:E3"/>
    <mergeCell ref="W3:X3"/>
    <mergeCell ref="H4:X4"/>
    <mergeCell ref="I5:O5"/>
    <mergeCell ref="S5:X5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A3" sqref="A3:I3"/>
    </sheetView>
  </sheetViews>
  <sheetFormatPr defaultColWidth="9.140625" defaultRowHeight="14.25" customHeight="1"/>
  <cols>
    <col min="1" max="1" width="37.7109375" style="20" customWidth="1"/>
    <col min="2" max="4" width="13.421875" style="20" customWidth="1"/>
    <col min="5" max="23" width="10.28125" style="20" customWidth="1"/>
    <col min="24" max="24" width="9.140625" style="10" customWidth="1"/>
    <col min="25" max="16384" width="9.140625" style="10" customWidth="1"/>
  </cols>
  <sheetData>
    <row r="1" spans="1:23" ht="13.5" customHeight="1">
      <c r="A1" s="21"/>
      <c r="B1" s="21"/>
      <c r="C1" s="21"/>
      <c r="D1" s="22"/>
      <c r="W1" s="19"/>
    </row>
    <row r="2" spans="1:23" ht="34.5" customHeight="1">
      <c r="A2" s="235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s="8" customFormat="1" ht="24" customHeight="1">
      <c r="A3" s="188" t="s">
        <v>1</v>
      </c>
      <c r="B3" s="189"/>
      <c r="C3" s="189"/>
      <c r="D3" s="255"/>
      <c r="E3" s="208"/>
      <c r="F3" s="208"/>
      <c r="G3" s="208"/>
      <c r="H3" s="208"/>
      <c r="I3" s="20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 t="s">
        <v>139</v>
      </c>
    </row>
    <row r="4" spans="1:23" ht="19.5" customHeight="1">
      <c r="A4" s="170" t="s">
        <v>258</v>
      </c>
      <c r="B4" s="168" t="s">
        <v>154</v>
      </c>
      <c r="C4" s="201"/>
      <c r="D4" s="201"/>
      <c r="E4" s="168" t="s">
        <v>259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1:23" ht="40.5" customHeight="1">
      <c r="A5" s="171"/>
      <c r="B5" s="29" t="s">
        <v>50</v>
      </c>
      <c r="C5" s="30" t="s">
        <v>53</v>
      </c>
      <c r="D5" s="31" t="s">
        <v>260</v>
      </c>
      <c r="E5" s="32" t="s">
        <v>261</v>
      </c>
      <c r="F5" s="32" t="s">
        <v>262</v>
      </c>
      <c r="G5" s="32" t="s">
        <v>263</v>
      </c>
      <c r="H5" s="32" t="s">
        <v>264</v>
      </c>
      <c r="I5" s="32" t="s">
        <v>265</v>
      </c>
      <c r="J5" s="32" t="s">
        <v>266</v>
      </c>
      <c r="K5" s="32" t="s">
        <v>267</v>
      </c>
      <c r="L5" s="32" t="s">
        <v>268</v>
      </c>
      <c r="M5" s="32" t="s">
        <v>269</v>
      </c>
      <c r="N5" s="32" t="s">
        <v>270</v>
      </c>
      <c r="O5" s="32" t="s">
        <v>271</v>
      </c>
      <c r="P5" s="32" t="s">
        <v>272</v>
      </c>
      <c r="Q5" s="32" t="s">
        <v>273</v>
      </c>
      <c r="R5" s="32" t="s">
        <v>274</v>
      </c>
      <c r="S5" s="32" t="s">
        <v>275</v>
      </c>
      <c r="T5" s="32" t="s">
        <v>276</v>
      </c>
      <c r="U5" s="32" t="s">
        <v>277</v>
      </c>
      <c r="V5" s="32" t="s">
        <v>278</v>
      </c>
      <c r="W5" s="32" t="s">
        <v>279</v>
      </c>
    </row>
    <row r="6" spans="1:23" ht="19.5" customHeight="1">
      <c r="A6" s="32">
        <v>1</v>
      </c>
      <c r="B6" s="32">
        <v>2</v>
      </c>
      <c r="C6" s="32">
        <v>3</v>
      </c>
      <c r="D6" s="33">
        <v>4</v>
      </c>
      <c r="E6" s="32">
        <v>5</v>
      </c>
      <c r="F6" s="32">
        <v>6</v>
      </c>
      <c r="G6" s="32">
        <v>7</v>
      </c>
      <c r="H6" s="33">
        <v>8</v>
      </c>
      <c r="I6" s="32">
        <v>9</v>
      </c>
      <c r="J6" s="32">
        <v>10</v>
      </c>
      <c r="K6" s="32">
        <v>11</v>
      </c>
      <c r="L6" s="33">
        <v>12</v>
      </c>
      <c r="M6" s="32">
        <v>13</v>
      </c>
      <c r="N6" s="32">
        <v>14</v>
      </c>
      <c r="O6" s="32">
        <v>15</v>
      </c>
      <c r="P6" s="33">
        <v>16</v>
      </c>
      <c r="Q6" s="32">
        <v>17</v>
      </c>
      <c r="R6" s="32">
        <v>18</v>
      </c>
      <c r="S6" s="32">
        <v>19</v>
      </c>
      <c r="T6" s="33">
        <v>20</v>
      </c>
      <c r="U6" s="33">
        <v>21</v>
      </c>
      <c r="V6" s="33">
        <v>22</v>
      </c>
      <c r="W6" s="38">
        <v>23</v>
      </c>
    </row>
    <row r="7" spans="1:23" ht="19.5" customHeight="1">
      <c r="A7" s="14" t="s">
        <v>64</v>
      </c>
      <c r="B7" s="34" t="s">
        <v>64</v>
      </c>
      <c r="C7" s="34" t="s">
        <v>64</v>
      </c>
      <c r="D7" s="35" t="s">
        <v>64</v>
      </c>
      <c r="E7" s="34" t="s">
        <v>64</v>
      </c>
      <c r="F7" s="34" t="s">
        <v>64</v>
      </c>
      <c r="G7" s="34" t="s">
        <v>64</v>
      </c>
      <c r="H7" s="34" t="s">
        <v>64</v>
      </c>
      <c r="I7" s="34" t="s">
        <v>64</v>
      </c>
      <c r="J7" s="34" t="s">
        <v>64</v>
      </c>
      <c r="K7" s="34" t="s">
        <v>64</v>
      </c>
      <c r="L7" s="34" t="s">
        <v>64</v>
      </c>
      <c r="M7" s="34" t="s">
        <v>64</v>
      </c>
      <c r="N7" s="34" t="s">
        <v>64</v>
      </c>
      <c r="O7" s="34" t="s">
        <v>64</v>
      </c>
      <c r="P7" s="34" t="s">
        <v>64</v>
      </c>
      <c r="Q7" s="34" t="s">
        <v>64</v>
      </c>
      <c r="R7" s="34" t="s">
        <v>64</v>
      </c>
      <c r="S7" s="34" t="s">
        <v>64</v>
      </c>
      <c r="T7" s="34" t="s">
        <v>64</v>
      </c>
      <c r="U7" s="34" t="s">
        <v>64</v>
      </c>
      <c r="V7" s="34" t="s">
        <v>64</v>
      </c>
      <c r="W7" s="34" t="s">
        <v>64</v>
      </c>
    </row>
    <row r="8" spans="1:23" ht="19.5" customHeight="1">
      <c r="A8" s="15" t="s">
        <v>64</v>
      </c>
      <c r="B8" s="34" t="s">
        <v>64</v>
      </c>
      <c r="C8" s="34" t="s">
        <v>64</v>
      </c>
      <c r="D8" s="35" t="s">
        <v>64</v>
      </c>
      <c r="E8" s="34" t="s">
        <v>64</v>
      </c>
      <c r="F8" s="34" t="s">
        <v>64</v>
      </c>
      <c r="G8" s="34" t="s">
        <v>64</v>
      </c>
      <c r="H8" s="34" t="s">
        <v>64</v>
      </c>
      <c r="I8" s="34" t="s">
        <v>64</v>
      </c>
      <c r="J8" s="34" t="s">
        <v>64</v>
      </c>
      <c r="K8" s="34" t="s">
        <v>64</v>
      </c>
      <c r="L8" s="34" t="s">
        <v>64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 t="s">
        <v>64</v>
      </c>
      <c r="U8" s="34" t="s">
        <v>64</v>
      </c>
      <c r="V8" s="34" t="s">
        <v>64</v>
      </c>
      <c r="W8" s="34" t="s">
        <v>64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6384" width="9.140625" style="10" customWidth="1"/>
  </cols>
  <sheetData>
    <row r="1" ht="12" customHeight="1">
      <c r="J1" s="19"/>
    </row>
    <row r="2" spans="1:10" ht="36" customHeight="1">
      <c r="A2" s="221" t="s">
        <v>280</v>
      </c>
      <c r="B2" s="221"/>
      <c r="C2" s="221"/>
      <c r="D2" s="221"/>
      <c r="E2" s="221"/>
      <c r="F2" s="222"/>
      <c r="G2" s="221"/>
      <c r="H2" s="222"/>
      <c r="I2" s="222"/>
      <c r="J2" s="221"/>
    </row>
    <row r="3" spans="1:10" s="8" customFormat="1" ht="24" customHeight="1">
      <c r="A3" s="223" t="s">
        <v>1</v>
      </c>
      <c r="B3" s="224"/>
      <c r="C3" s="224"/>
      <c r="D3" s="224"/>
      <c r="E3" s="224"/>
      <c r="F3" s="225"/>
      <c r="G3" s="224"/>
      <c r="H3" s="225"/>
      <c r="J3" s="11"/>
    </row>
    <row r="4" spans="1:10" ht="44.25" customHeight="1">
      <c r="A4" s="12" t="s">
        <v>225</v>
      </c>
      <c r="B4" s="12" t="s">
        <v>226</v>
      </c>
      <c r="C4" s="12" t="s">
        <v>227</v>
      </c>
      <c r="D4" s="12" t="s">
        <v>228</v>
      </c>
      <c r="E4" s="12" t="s">
        <v>229</v>
      </c>
      <c r="F4" s="13" t="s">
        <v>230</v>
      </c>
      <c r="G4" s="12" t="s">
        <v>231</v>
      </c>
      <c r="H4" s="13" t="s">
        <v>232</v>
      </c>
      <c r="I4" s="13" t="s">
        <v>233</v>
      </c>
      <c r="J4" s="12" t="s">
        <v>234</v>
      </c>
    </row>
    <row r="5" spans="1:10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ht="42" customHeight="1">
      <c r="A6" s="14" t="s">
        <v>64</v>
      </c>
      <c r="B6" s="15"/>
      <c r="C6" s="15"/>
      <c r="D6" s="15"/>
      <c r="E6" s="16"/>
      <c r="F6" s="17"/>
      <c r="G6" s="16"/>
      <c r="H6" s="17"/>
      <c r="I6" s="17"/>
      <c r="J6" s="16"/>
    </row>
    <row r="7" spans="1:10" ht="42.75" customHeight="1">
      <c r="A7" s="18" t="s">
        <v>64</v>
      </c>
      <c r="B7" s="18" t="s">
        <v>64</v>
      </c>
      <c r="C7" s="18" t="s">
        <v>64</v>
      </c>
      <c r="D7" s="18" t="s">
        <v>64</v>
      </c>
      <c r="E7" s="14" t="s">
        <v>64</v>
      </c>
      <c r="F7" s="18" t="s">
        <v>64</v>
      </c>
      <c r="G7" s="14" t="s">
        <v>64</v>
      </c>
      <c r="H7" s="18" t="s">
        <v>64</v>
      </c>
      <c r="I7" s="18" t="s">
        <v>64</v>
      </c>
      <c r="J7" s="14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/>
    </row>
    <row r="2" spans="1:8" ht="26.25">
      <c r="A2" s="256" t="s">
        <v>281</v>
      </c>
      <c r="B2" s="256"/>
      <c r="C2" s="256"/>
      <c r="D2" s="256"/>
      <c r="E2" s="256"/>
      <c r="F2" s="256"/>
      <c r="G2" s="256"/>
      <c r="H2" s="256"/>
    </row>
    <row r="3" spans="1:2" ht="24" customHeight="1">
      <c r="A3" s="3" t="s">
        <v>1</v>
      </c>
      <c r="B3" s="3"/>
    </row>
    <row r="4" spans="1:8" ht="18" customHeight="1">
      <c r="A4" s="260" t="s">
        <v>147</v>
      </c>
      <c r="B4" s="260" t="s">
        <v>282</v>
      </c>
      <c r="C4" s="260" t="s">
        <v>283</v>
      </c>
      <c r="D4" s="260" t="s">
        <v>284</v>
      </c>
      <c r="E4" s="260" t="s">
        <v>285</v>
      </c>
      <c r="F4" s="257" t="s">
        <v>286</v>
      </c>
      <c r="G4" s="258"/>
      <c r="H4" s="259"/>
    </row>
    <row r="5" spans="1:8" ht="18" customHeight="1">
      <c r="A5" s="261"/>
      <c r="B5" s="261"/>
      <c r="C5" s="261"/>
      <c r="D5" s="261"/>
      <c r="E5" s="261"/>
      <c r="F5" s="4" t="s">
        <v>243</v>
      </c>
      <c r="G5" s="4" t="s">
        <v>287</v>
      </c>
      <c r="H5" s="4" t="s">
        <v>288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6" t="s">
        <v>289</v>
      </c>
      <c r="B7" s="6"/>
      <c r="C7" s="6"/>
      <c r="D7" s="6"/>
      <c r="E7" s="6"/>
      <c r="F7" s="5"/>
      <c r="G7" s="5"/>
      <c r="H7" s="5"/>
    </row>
    <row r="8" spans="1:8" ht="24" customHeight="1">
      <c r="A8" s="7" t="s">
        <v>290</v>
      </c>
      <c r="B8" s="7"/>
      <c r="C8" s="7"/>
      <c r="D8" s="7"/>
      <c r="E8" s="7"/>
      <c r="F8" s="5"/>
      <c r="G8" s="5"/>
      <c r="H8" s="5"/>
    </row>
    <row r="9" spans="1:8" ht="24" customHeight="1">
      <c r="A9" s="7" t="s">
        <v>291</v>
      </c>
      <c r="B9" s="7"/>
      <c r="C9" s="7"/>
      <c r="D9" s="7"/>
      <c r="E9" s="7"/>
      <c r="F9" s="5"/>
      <c r="G9" s="5"/>
      <c r="H9" s="5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PageLayoutView="0" workbookViewId="0" topLeftCell="A1">
      <selection activeCell="A13" sqref="A13"/>
    </sheetView>
  </sheetViews>
  <sheetFormatPr defaultColWidth="8.00390625" defaultRowHeight="14.25" customHeight="1"/>
  <cols>
    <col min="1" max="1" width="21.140625" style="20" customWidth="1"/>
    <col min="2" max="2" width="35.28125" style="20" customWidth="1"/>
    <col min="3" max="13" width="12.57421875" style="20" customWidth="1"/>
    <col min="14" max="14" width="8.00390625" style="10" customWidth="1"/>
    <col min="15" max="15" width="9.57421875" style="10" customWidth="1"/>
    <col min="16" max="16" width="9.7109375" style="10" customWidth="1"/>
    <col min="17" max="17" width="10.57421875" style="10" customWidth="1"/>
    <col min="18" max="19" width="10.140625" style="20" customWidth="1"/>
    <col min="20" max="20" width="8.00390625" style="10" customWidth="1"/>
    <col min="21" max="16384" width="8.00390625" style="10" customWidth="1"/>
  </cols>
  <sheetData>
    <row r="1" spans="1:19" ht="12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27"/>
      <c r="O1" s="127"/>
      <c r="P1" s="127"/>
      <c r="Q1" s="127"/>
      <c r="R1" s="172" t="s">
        <v>46</v>
      </c>
      <c r="S1" s="172" t="s">
        <v>46</v>
      </c>
    </row>
    <row r="2" spans="1:19" ht="36" customHeight="1">
      <c r="A2" s="173" t="s">
        <v>47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3"/>
      <c r="O2" s="173"/>
      <c r="P2" s="173"/>
      <c r="Q2" s="173"/>
      <c r="R2" s="174"/>
      <c r="S2" s="173"/>
    </row>
    <row r="3" spans="1:19" s="8" customFormat="1" ht="24" customHeight="1">
      <c r="A3" s="175" t="s">
        <v>1</v>
      </c>
      <c r="B3" s="176"/>
      <c r="C3" s="176"/>
      <c r="D3" s="176"/>
      <c r="E3" s="42"/>
      <c r="F3" s="42"/>
      <c r="G3" s="42"/>
      <c r="H3" s="42"/>
      <c r="I3" s="42"/>
      <c r="J3" s="42"/>
      <c r="K3" s="42"/>
      <c r="L3" s="42"/>
      <c r="M3" s="42"/>
      <c r="N3" s="128"/>
      <c r="O3" s="128"/>
      <c r="P3" s="128"/>
      <c r="Q3" s="128"/>
      <c r="R3" s="177" t="s">
        <v>2</v>
      </c>
      <c r="S3" s="177" t="s">
        <v>2</v>
      </c>
    </row>
    <row r="4" spans="1:19" ht="18.75" customHeight="1">
      <c r="A4" s="182" t="s">
        <v>48</v>
      </c>
      <c r="B4" s="184" t="s">
        <v>49</v>
      </c>
      <c r="C4" s="184" t="s">
        <v>50</v>
      </c>
      <c r="D4" s="178" t="s">
        <v>51</v>
      </c>
      <c r="E4" s="179"/>
      <c r="F4" s="179"/>
      <c r="G4" s="179"/>
      <c r="H4" s="179"/>
      <c r="I4" s="179"/>
      <c r="J4" s="179"/>
      <c r="K4" s="179"/>
      <c r="L4" s="179"/>
      <c r="M4" s="180"/>
      <c r="N4" s="178" t="s">
        <v>42</v>
      </c>
      <c r="O4" s="178"/>
      <c r="P4" s="178"/>
      <c r="Q4" s="178"/>
      <c r="R4" s="179"/>
      <c r="S4" s="181"/>
    </row>
    <row r="5" spans="1:19" ht="33.75" customHeight="1">
      <c r="A5" s="183"/>
      <c r="B5" s="185"/>
      <c r="C5" s="185"/>
      <c r="D5" s="123" t="s">
        <v>52</v>
      </c>
      <c r="E5" s="123" t="s">
        <v>53</v>
      </c>
      <c r="F5" s="123" t="s">
        <v>54</v>
      </c>
      <c r="G5" s="123" t="s">
        <v>55</v>
      </c>
      <c r="H5" s="123" t="s">
        <v>56</v>
      </c>
      <c r="I5" s="123" t="s">
        <v>57</v>
      </c>
      <c r="J5" s="123" t="s">
        <v>58</v>
      </c>
      <c r="K5" s="123" t="s">
        <v>59</v>
      </c>
      <c r="L5" s="123" t="s">
        <v>60</v>
      </c>
      <c r="M5" s="123" t="s">
        <v>61</v>
      </c>
      <c r="N5" s="129" t="s">
        <v>52</v>
      </c>
      <c r="O5" s="129" t="s">
        <v>53</v>
      </c>
      <c r="P5" s="129" t="s">
        <v>54</v>
      </c>
      <c r="Q5" s="129" t="s">
        <v>55</v>
      </c>
      <c r="R5" s="123" t="s">
        <v>56</v>
      </c>
      <c r="S5" s="129" t="s">
        <v>62</v>
      </c>
    </row>
    <row r="6" spans="1:19" ht="16.5" customHeight="1">
      <c r="A6" s="124">
        <v>1</v>
      </c>
      <c r="B6" s="125">
        <v>2</v>
      </c>
      <c r="C6" s="125">
        <v>3</v>
      </c>
      <c r="D6" s="125">
        <v>4</v>
      </c>
      <c r="E6" s="124">
        <v>5</v>
      </c>
      <c r="F6" s="125">
        <v>6</v>
      </c>
      <c r="G6" s="125">
        <v>7</v>
      </c>
      <c r="H6" s="124">
        <v>8</v>
      </c>
      <c r="I6" s="125">
        <v>9</v>
      </c>
      <c r="J6" s="125">
        <v>10</v>
      </c>
      <c r="K6" s="124">
        <v>11</v>
      </c>
      <c r="L6" s="125">
        <v>12</v>
      </c>
      <c r="M6" s="125">
        <v>13</v>
      </c>
      <c r="N6" s="130">
        <v>14</v>
      </c>
      <c r="O6" s="130">
        <v>15</v>
      </c>
      <c r="P6" s="130">
        <v>16</v>
      </c>
      <c r="Q6" s="130">
        <v>17</v>
      </c>
      <c r="R6" s="125">
        <v>18</v>
      </c>
      <c r="S6" s="130">
        <v>19</v>
      </c>
    </row>
    <row r="7" spans="1:19" ht="16.5" customHeight="1">
      <c r="A7" s="14">
        <v>137001</v>
      </c>
      <c r="B7" s="126" t="s">
        <v>63</v>
      </c>
      <c r="C7" s="122">
        <f>D7</f>
        <v>392.4</v>
      </c>
      <c r="D7" s="122">
        <f>E7</f>
        <v>392.4</v>
      </c>
      <c r="E7" s="34">
        <v>392.4</v>
      </c>
      <c r="F7" s="34" t="s">
        <v>64</v>
      </c>
      <c r="G7" s="34" t="s">
        <v>64</v>
      </c>
      <c r="H7" s="34" t="s">
        <v>64</v>
      </c>
      <c r="I7" s="34" t="s">
        <v>64</v>
      </c>
      <c r="J7" s="34" t="s">
        <v>64</v>
      </c>
      <c r="K7" s="34" t="s">
        <v>64</v>
      </c>
      <c r="L7" s="34" t="s">
        <v>64</v>
      </c>
      <c r="M7" s="34" t="s">
        <v>64</v>
      </c>
      <c r="N7" s="34"/>
      <c r="O7" s="34" t="s">
        <v>64</v>
      </c>
      <c r="P7" s="34"/>
      <c r="Q7" s="34"/>
      <c r="R7" s="122"/>
      <c r="S7" s="34"/>
    </row>
    <row r="8" spans="1:19" ht="16.5" customHeight="1">
      <c r="A8" s="17" t="s">
        <v>50</v>
      </c>
      <c r="B8" s="34"/>
      <c r="C8" s="34">
        <f>C7</f>
        <v>392.4</v>
      </c>
      <c r="D8" s="122">
        <f>E8</f>
        <v>392.4</v>
      </c>
      <c r="E8" s="34">
        <v>392.4</v>
      </c>
      <c r="F8" s="34" t="s">
        <v>64</v>
      </c>
      <c r="G8" s="34" t="s">
        <v>64</v>
      </c>
      <c r="H8" s="34" t="s">
        <v>64</v>
      </c>
      <c r="I8" s="34" t="s">
        <v>64</v>
      </c>
      <c r="J8" s="34" t="s">
        <v>64</v>
      </c>
      <c r="K8" s="34" t="s">
        <v>64</v>
      </c>
      <c r="L8" s="34" t="s">
        <v>64</v>
      </c>
      <c r="M8" s="34" t="s">
        <v>64</v>
      </c>
      <c r="N8" s="34" t="s">
        <v>64</v>
      </c>
      <c r="O8" s="34" t="s">
        <v>64</v>
      </c>
      <c r="P8" s="34"/>
      <c r="Q8" s="34"/>
      <c r="R8" s="34"/>
      <c r="S8" s="34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2" sqref="C12"/>
    </sheetView>
  </sheetViews>
  <sheetFormatPr defaultColWidth="9.140625" defaultRowHeight="14.25" customHeight="1"/>
  <cols>
    <col min="1" max="1" width="14.28125" style="20" customWidth="1"/>
    <col min="2" max="2" width="37.7109375" style="20" customWidth="1"/>
    <col min="3" max="12" width="18.8515625" style="20" customWidth="1"/>
    <col min="13" max="13" width="9.140625" style="20" customWidth="1"/>
    <col min="14" max="16384" width="9.140625" style="20" customWidth="1"/>
  </cols>
  <sheetData>
    <row r="1" spans="1:12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39" customHeight="1">
      <c r="A2" s="186" t="s">
        <v>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s="36" customFormat="1" ht="24" customHeight="1">
      <c r="A3" s="187" t="s">
        <v>1</v>
      </c>
      <c r="B3" s="188"/>
      <c r="C3" s="189"/>
      <c r="D3" s="189"/>
      <c r="E3" s="189"/>
      <c r="F3" s="189"/>
      <c r="G3" s="189"/>
      <c r="H3" s="189"/>
      <c r="I3" s="189"/>
      <c r="J3" s="42"/>
      <c r="K3" s="42"/>
      <c r="L3" s="75" t="s">
        <v>2</v>
      </c>
    </row>
    <row r="4" spans="1:12" ht="32.25" customHeight="1">
      <c r="A4" s="12" t="s">
        <v>66</v>
      </c>
      <c r="B4" s="12" t="s">
        <v>67</v>
      </c>
      <c r="C4" s="32" t="s">
        <v>50</v>
      </c>
      <c r="D4" s="32" t="s">
        <v>68</v>
      </c>
      <c r="E4" s="32" t="s">
        <v>69</v>
      </c>
      <c r="F4" s="32" t="s">
        <v>54</v>
      </c>
      <c r="G4" s="12" t="s">
        <v>70</v>
      </c>
      <c r="H4" s="12" t="s">
        <v>71</v>
      </c>
      <c r="I4" s="12" t="s">
        <v>72</v>
      </c>
      <c r="J4" s="12" t="s">
        <v>73</v>
      </c>
      <c r="K4" s="12" t="s">
        <v>74</v>
      </c>
      <c r="L4" s="12" t="s">
        <v>75</v>
      </c>
    </row>
    <row r="5" spans="1:12" ht="16.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</row>
    <row r="6" spans="1:12" ht="16.5" customHeight="1">
      <c r="A6" s="153">
        <v>2040501</v>
      </c>
      <c r="B6" s="153" t="s">
        <v>76</v>
      </c>
      <c r="C6" s="153">
        <f>SUM(D6:L6)</f>
        <v>280.77</v>
      </c>
      <c r="D6" s="153">
        <v>280.77</v>
      </c>
      <c r="E6" s="153"/>
      <c r="F6" s="153"/>
      <c r="G6" s="153"/>
      <c r="H6" s="153"/>
      <c r="I6" s="153"/>
      <c r="J6" s="153"/>
      <c r="K6" s="153"/>
      <c r="L6" s="153"/>
    </row>
    <row r="7" spans="1:12" ht="16.5" customHeight="1">
      <c r="A7" s="153">
        <v>2080505</v>
      </c>
      <c r="B7" s="153" t="s">
        <v>77</v>
      </c>
      <c r="C7" s="153">
        <f aca="true" t="shared" si="0" ref="C7:C13">SUM(D7:L7)</f>
        <v>36.93</v>
      </c>
      <c r="D7" s="153">
        <v>36.93</v>
      </c>
      <c r="E7" s="153"/>
      <c r="F7" s="153"/>
      <c r="G7" s="153"/>
      <c r="H7" s="153"/>
      <c r="I7" s="153"/>
      <c r="J7" s="153"/>
      <c r="K7" s="153"/>
      <c r="L7" s="153"/>
    </row>
    <row r="8" spans="1:12" ht="16.5" customHeight="1">
      <c r="A8" s="153">
        <v>2080599</v>
      </c>
      <c r="B8" s="154" t="s">
        <v>78</v>
      </c>
      <c r="C8" s="153">
        <f t="shared" si="0"/>
        <v>3.2</v>
      </c>
      <c r="D8" s="153">
        <v>3.2</v>
      </c>
      <c r="E8" s="153"/>
      <c r="F8" s="153"/>
      <c r="G8" s="153"/>
      <c r="H8" s="153"/>
      <c r="I8" s="153"/>
      <c r="J8" s="153"/>
      <c r="K8" s="153"/>
      <c r="L8" s="153"/>
    </row>
    <row r="9" spans="1:12" ht="16.5" customHeight="1">
      <c r="A9" s="153">
        <v>2101101</v>
      </c>
      <c r="B9" s="153" t="s">
        <v>79</v>
      </c>
      <c r="C9" s="153">
        <f t="shared" si="0"/>
        <v>19.71</v>
      </c>
      <c r="D9" s="153">
        <v>19.71</v>
      </c>
      <c r="E9" s="153"/>
      <c r="F9" s="153"/>
      <c r="G9" s="153"/>
      <c r="H9" s="153"/>
      <c r="I9" s="153"/>
      <c r="J9" s="153"/>
      <c r="K9" s="153"/>
      <c r="L9" s="153"/>
    </row>
    <row r="10" spans="1:12" ht="16.5" customHeight="1">
      <c r="A10" s="153">
        <v>2101103</v>
      </c>
      <c r="B10" s="153" t="s">
        <v>80</v>
      </c>
      <c r="C10" s="153">
        <f t="shared" si="0"/>
        <v>22.04</v>
      </c>
      <c r="D10" s="153">
        <v>22.04</v>
      </c>
      <c r="E10" s="153"/>
      <c r="F10" s="153"/>
      <c r="G10" s="153"/>
      <c r="H10" s="153"/>
      <c r="I10" s="153"/>
      <c r="J10" s="153"/>
      <c r="K10" s="153"/>
      <c r="L10" s="153"/>
    </row>
    <row r="11" spans="1:12" ht="16.5" customHeight="1">
      <c r="A11" s="153">
        <v>2109999</v>
      </c>
      <c r="B11" s="153" t="s">
        <v>81</v>
      </c>
      <c r="C11" s="153">
        <f t="shared" si="0"/>
        <v>2.05</v>
      </c>
      <c r="D11" s="153">
        <v>2.05</v>
      </c>
      <c r="E11" s="153"/>
      <c r="F11" s="153"/>
      <c r="G11" s="153"/>
      <c r="H11" s="153"/>
      <c r="I11" s="153"/>
      <c r="J11" s="153"/>
      <c r="K11" s="153"/>
      <c r="L11" s="153"/>
    </row>
    <row r="12" spans="1:12" ht="20.25" customHeight="1">
      <c r="A12" s="153">
        <v>2210201</v>
      </c>
      <c r="B12" s="153" t="s">
        <v>82</v>
      </c>
      <c r="C12" s="153">
        <f t="shared" si="0"/>
        <v>27.7</v>
      </c>
      <c r="D12" s="153">
        <v>27.7</v>
      </c>
      <c r="E12" s="155" t="s">
        <v>64</v>
      </c>
      <c r="F12" s="155"/>
      <c r="G12" s="155" t="s">
        <v>64</v>
      </c>
      <c r="H12" s="155" t="s">
        <v>64</v>
      </c>
      <c r="I12" s="155" t="s">
        <v>64</v>
      </c>
      <c r="J12" s="155" t="s">
        <v>64</v>
      </c>
      <c r="K12" s="155" t="s">
        <v>64</v>
      </c>
      <c r="L12" s="155" t="s">
        <v>64</v>
      </c>
    </row>
    <row r="13" spans="1:12" ht="17.25" customHeight="1">
      <c r="A13" s="190" t="s">
        <v>83</v>
      </c>
      <c r="B13" s="191" t="s">
        <v>83</v>
      </c>
      <c r="C13" s="153">
        <f t="shared" si="0"/>
        <v>392.4</v>
      </c>
      <c r="D13" s="153">
        <f>SUM(D6:D12)</f>
        <v>392.4</v>
      </c>
      <c r="E13" s="155" t="s">
        <v>64</v>
      </c>
      <c r="F13" s="155"/>
      <c r="G13" s="155" t="s">
        <v>64</v>
      </c>
      <c r="H13" s="155" t="s">
        <v>64</v>
      </c>
      <c r="I13" s="155" t="s">
        <v>64</v>
      </c>
      <c r="J13" s="155" t="s">
        <v>64</v>
      </c>
      <c r="K13" s="155" t="s">
        <v>64</v>
      </c>
      <c r="L13" s="155" t="s">
        <v>64</v>
      </c>
    </row>
  </sheetData>
  <sheetProtection/>
  <mergeCells count="3">
    <mergeCell ref="A2:L2"/>
    <mergeCell ref="A3:I3"/>
    <mergeCell ref="A13:B1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40625" defaultRowHeight="14.25" customHeight="1"/>
  <cols>
    <col min="1" max="1" width="49.28125" style="9" customWidth="1"/>
    <col min="2" max="2" width="38.8515625" style="9" customWidth="1"/>
    <col min="3" max="3" width="48.57421875" style="9" customWidth="1"/>
    <col min="4" max="4" width="36.421875" style="9" customWidth="1"/>
    <col min="5" max="5" width="9.140625" style="10" customWidth="1"/>
    <col min="6" max="16384" width="9.140625" style="10" customWidth="1"/>
  </cols>
  <sheetData>
    <row r="1" spans="1:4" ht="14.25" customHeight="1">
      <c r="A1" s="111"/>
      <c r="B1" s="111"/>
      <c r="C1" s="111"/>
      <c r="D1" s="70"/>
    </row>
    <row r="2" spans="1:4" ht="36" customHeight="1">
      <c r="A2" s="192" t="s">
        <v>84</v>
      </c>
      <c r="B2" s="192"/>
      <c r="C2" s="192"/>
      <c r="D2" s="192"/>
    </row>
    <row r="3" spans="1:4" s="8" customFormat="1" ht="24" customHeight="1">
      <c r="A3" s="193" t="s">
        <v>1</v>
      </c>
      <c r="B3" s="194"/>
      <c r="C3" s="112"/>
      <c r="D3" s="75" t="s">
        <v>2</v>
      </c>
    </row>
    <row r="4" spans="1:4" ht="19.5" customHeight="1">
      <c r="A4" s="168" t="s">
        <v>3</v>
      </c>
      <c r="B4" s="169"/>
      <c r="C4" s="168" t="s">
        <v>4</v>
      </c>
      <c r="D4" s="169"/>
    </row>
    <row r="5" spans="1:4" ht="21.75" customHeight="1">
      <c r="A5" s="170" t="s">
        <v>5</v>
      </c>
      <c r="B5" s="195" t="s">
        <v>6</v>
      </c>
      <c r="C5" s="170" t="s">
        <v>85</v>
      </c>
      <c r="D5" s="195" t="s">
        <v>6</v>
      </c>
    </row>
    <row r="6" spans="1:4" ht="17.25" customHeight="1">
      <c r="A6" s="171"/>
      <c r="B6" s="196"/>
      <c r="C6" s="171"/>
      <c r="D6" s="196"/>
    </row>
    <row r="7" spans="1:4" ht="17.25" customHeight="1">
      <c r="A7" s="113" t="s">
        <v>86</v>
      </c>
      <c r="B7" s="100"/>
      <c r="C7" s="114" t="s">
        <v>87</v>
      </c>
      <c r="D7" s="115" t="s">
        <v>64</v>
      </c>
    </row>
    <row r="8" spans="1:4" ht="17.25" customHeight="1">
      <c r="A8" s="116" t="s">
        <v>88</v>
      </c>
      <c r="B8" s="100">
        <v>392.397556</v>
      </c>
      <c r="C8" s="114" t="s">
        <v>89</v>
      </c>
      <c r="D8" s="115"/>
    </row>
    <row r="9" spans="1:4" ht="17.25" customHeight="1">
      <c r="A9" s="116" t="s">
        <v>90</v>
      </c>
      <c r="B9" s="100">
        <f>B8</f>
        <v>392.397556</v>
      </c>
      <c r="C9" s="114" t="s">
        <v>91</v>
      </c>
      <c r="D9" s="115"/>
    </row>
    <row r="10" spans="1:4" ht="17.25" customHeight="1">
      <c r="A10" s="116" t="s">
        <v>92</v>
      </c>
      <c r="B10" s="100"/>
      <c r="C10" s="114" t="s">
        <v>93</v>
      </c>
      <c r="D10" s="115">
        <v>280.767237</v>
      </c>
    </row>
    <row r="11" spans="1:4" ht="17.25" customHeight="1">
      <c r="A11" s="116" t="s">
        <v>94</v>
      </c>
      <c r="B11" s="100"/>
      <c r="C11" s="114" t="s">
        <v>95</v>
      </c>
      <c r="D11" s="115"/>
    </row>
    <row r="12" spans="1:4" ht="17.25" customHeight="1">
      <c r="A12" s="116" t="s">
        <v>96</v>
      </c>
      <c r="B12" s="100"/>
      <c r="C12" s="114" t="s">
        <v>97</v>
      </c>
      <c r="D12" s="115"/>
    </row>
    <row r="13" spans="1:4" ht="17.25" customHeight="1">
      <c r="A13" s="116" t="s">
        <v>98</v>
      </c>
      <c r="B13" s="115"/>
      <c r="C13" s="114" t="s">
        <v>99</v>
      </c>
      <c r="D13" s="115"/>
    </row>
    <row r="14" spans="1:4" ht="17.25" customHeight="1">
      <c r="A14" s="116" t="s">
        <v>100</v>
      </c>
      <c r="B14" s="115"/>
      <c r="C14" s="114" t="s">
        <v>101</v>
      </c>
      <c r="D14" s="115"/>
    </row>
    <row r="15" spans="1:4" ht="17.25" customHeight="1">
      <c r="A15" s="116" t="s">
        <v>102</v>
      </c>
      <c r="B15" s="115"/>
      <c r="C15" s="114" t="s">
        <v>103</v>
      </c>
      <c r="D15" s="115">
        <v>40.128896</v>
      </c>
    </row>
    <row r="16" spans="1:4" ht="17.25" customHeight="1">
      <c r="A16" s="116" t="s">
        <v>88</v>
      </c>
      <c r="B16" s="100"/>
      <c r="C16" s="114" t="s">
        <v>104</v>
      </c>
      <c r="D16" s="115">
        <v>43.804751</v>
      </c>
    </row>
    <row r="17" spans="1:4" ht="17.25" customHeight="1">
      <c r="A17" s="117" t="s">
        <v>100</v>
      </c>
      <c r="B17" s="118"/>
      <c r="C17" s="114" t="s">
        <v>105</v>
      </c>
      <c r="D17" s="115"/>
    </row>
    <row r="18" spans="1:4" ht="17.25" customHeight="1">
      <c r="A18" s="117" t="s">
        <v>102</v>
      </c>
      <c r="B18" s="118"/>
      <c r="C18" s="114" t="s">
        <v>106</v>
      </c>
      <c r="D18" s="115"/>
    </row>
    <row r="19" spans="1:4" ht="17.25" customHeight="1">
      <c r="A19" s="119"/>
      <c r="B19" s="119"/>
      <c r="C19" s="114" t="s">
        <v>107</v>
      </c>
      <c r="D19" s="115"/>
    </row>
    <row r="20" spans="1:4" ht="17.25" customHeight="1">
      <c r="A20" s="119"/>
      <c r="B20" s="119"/>
      <c r="C20" s="114" t="s">
        <v>108</v>
      </c>
      <c r="D20" s="115"/>
    </row>
    <row r="21" spans="1:4" ht="17.25" customHeight="1">
      <c r="A21" s="119"/>
      <c r="B21" s="119"/>
      <c r="C21" s="114" t="s">
        <v>109</v>
      </c>
      <c r="D21" s="115"/>
    </row>
    <row r="22" spans="1:4" ht="17.25" customHeight="1">
      <c r="A22" s="119"/>
      <c r="B22" s="119"/>
      <c r="C22" s="114" t="s">
        <v>110</v>
      </c>
      <c r="D22" s="115"/>
    </row>
    <row r="23" spans="1:4" ht="17.25" customHeight="1">
      <c r="A23" s="119"/>
      <c r="B23" s="119"/>
      <c r="C23" s="114" t="s">
        <v>111</v>
      </c>
      <c r="D23" s="115"/>
    </row>
    <row r="24" spans="1:4" ht="17.25" customHeight="1">
      <c r="A24" s="119"/>
      <c r="B24" s="119"/>
      <c r="C24" s="114" t="s">
        <v>112</v>
      </c>
      <c r="D24" s="115"/>
    </row>
    <row r="25" spans="1:4" ht="17.25" customHeight="1">
      <c r="A25" s="119"/>
      <c r="B25" s="119"/>
      <c r="C25" s="114" t="s">
        <v>113</v>
      </c>
      <c r="D25" s="115"/>
    </row>
    <row r="26" spans="1:4" ht="17.25" customHeight="1">
      <c r="A26" s="119"/>
      <c r="B26" s="119"/>
      <c r="C26" s="114" t="s">
        <v>114</v>
      </c>
      <c r="D26" s="115">
        <v>27.696672</v>
      </c>
    </row>
    <row r="27" spans="1:4" ht="17.25" customHeight="1">
      <c r="A27" s="119"/>
      <c r="B27" s="119"/>
      <c r="C27" s="114" t="s">
        <v>115</v>
      </c>
      <c r="D27" s="115"/>
    </row>
    <row r="28" spans="1:4" ht="17.25" customHeight="1">
      <c r="A28" s="119"/>
      <c r="B28" s="119"/>
      <c r="C28" s="114" t="s">
        <v>116</v>
      </c>
      <c r="D28" s="115"/>
    </row>
    <row r="29" spans="1:4" ht="17.25" customHeight="1">
      <c r="A29" s="119"/>
      <c r="B29" s="119"/>
      <c r="C29" s="114" t="s">
        <v>117</v>
      </c>
      <c r="D29" s="115"/>
    </row>
    <row r="30" spans="1:4" ht="17.25" customHeight="1">
      <c r="A30" s="119"/>
      <c r="B30" s="119"/>
      <c r="C30" s="114" t="s">
        <v>118</v>
      </c>
      <c r="D30" s="115"/>
    </row>
    <row r="31" spans="1:4" ht="14.25" customHeight="1">
      <c r="A31" s="120"/>
      <c r="B31" s="118"/>
      <c r="C31" s="117" t="s">
        <v>119</v>
      </c>
      <c r="D31" s="118"/>
    </row>
    <row r="32" spans="1:4" ht="17.25" customHeight="1">
      <c r="A32" s="121" t="s">
        <v>120</v>
      </c>
      <c r="B32" s="143">
        <f>B9</f>
        <v>392.397556</v>
      </c>
      <c r="C32" s="120" t="s">
        <v>45</v>
      </c>
      <c r="D32" s="144">
        <f>D10+D15+D16+D26+D31</f>
        <v>392.397556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7" sqref="D7:D13"/>
    </sheetView>
  </sheetViews>
  <sheetFormatPr defaultColWidth="9.140625" defaultRowHeight="14.25" customHeight="1"/>
  <cols>
    <col min="1" max="1" width="20.140625" style="71" customWidth="1"/>
    <col min="2" max="2" width="40.7109375" style="71" customWidth="1"/>
    <col min="3" max="3" width="24.28125" style="20" customWidth="1"/>
    <col min="4" max="4" width="16.57421875" style="20" customWidth="1"/>
    <col min="5" max="7" width="24.28125" style="20" customWidth="1"/>
    <col min="8" max="8" width="9.140625" style="20" customWidth="1"/>
    <col min="9" max="16384" width="9.140625" style="20" customWidth="1"/>
  </cols>
  <sheetData>
    <row r="1" spans="4:7" ht="12" customHeight="1">
      <c r="D1" s="103"/>
      <c r="F1" s="22"/>
      <c r="G1" s="22"/>
    </row>
    <row r="2" spans="1:7" ht="39" customHeight="1">
      <c r="A2" s="192" t="s">
        <v>121</v>
      </c>
      <c r="B2" s="192"/>
      <c r="C2" s="192"/>
      <c r="D2" s="192"/>
      <c r="E2" s="192"/>
      <c r="F2" s="192"/>
      <c r="G2" s="192"/>
    </row>
    <row r="3" spans="1:7" s="36" customFormat="1" ht="24" customHeight="1">
      <c r="A3" s="193" t="s">
        <v>1</v>
      </c>
      <c r="B3" s="197"/>
      <c r="C3" s="198"/>
      <c r="D3" s="198"/>
      <c r="E3" s="198"/>
      <c r="F3" s="75"/>
      <c r="G3" s="75" t="s">
        <v>2</v>
      </c>
    </row>
    <row r="4" spans="1:7" ht="20.25" customHeight="1">
      <c r="A4" s="199" t="s">
        <v>122</v>
      </c>
      <c r="B4" s="200"/>
      <c r="C4" s="168" t="s">
        <v>68</v>
      </c>
      <c r="D4" s="201"/>
      <c r="E4" s="201"/>
      <c r="F4" s="169"/>
      <c r="G4" s="204" t="s">
        <v>69</v>
      </c>
    </row>
    <row r="5" spans="1:7" ht="20.25" customHeight="1">
      <c r="A5" s="76" t="s">
        <v>66</v>
      </c>
      <c r="B5" s="76" t="s">
        <v>67</v>
      </c>
      <c r="C5" s="32" t="s">
        <v>50</v>
      </c>
      <c r="D5" s="32" t="s">
        <v>52</v>
      </c>
      <c r="E5" s="32" t="s">
        <v>123</v>
      </c>
      <c r="F5" s="32" t="s">
        <v>124</v>
      </c>
      <c r="G5" s="205"/>
    </row>
    <row r="6" spans="1:7" s="102" customFormat="1" ht="18.75" customHeight="1">
      <c r="A6" s="104" t="s">
        <v>125</v>
      </c>
      <c r="B6" s="104" t="s">
        <v>126</v>
      </c>
      <c r="C6" s="104" t="s">
        <v>127</v>
      </c>
      <c r="D6" s="104"/>
      <c r="E6" s="104" t="s">
        <v>128</v>
      </c>
      <c r="F6" s="104" t="s">
        <v>129</v>
      </c>
      <c r="G6" s="104" t="s">
        <v>130</v>
      </c>
    </row>
    <row r="7" spans="1:7" s="102" customFormat="1" ht="42.75" customHeight="1">
      <c r="A7" s="104">
        <v>2040501</v>
      </c>
      <c r="B7" s="104" t="s">
        <v>131</v>
      </c>
      <c r="C7" s="104">
        <f>D7</f>
        <v>280.77000000000004</v>
      </c>
      <c r="D7" s="104">
        <f aca="true" t="shared" si="0" ref="D7:D12">E7+F7</f>
        <v>280.77000000000004</v>
      </c>
      <c r="E7" s="104">
        <v>276.11</v>
      </c>
      <c r="F7" s="104">
        <v>4.66</v>
      </c>
      <c r="G7" s="104"/>
    </row>
    <row r="8" spans="1:7" s="102" customFormat="1" ht="42.75" customHeight="1">
      <c r="A8" s="104">
        <v>2080505</v>
      </c>
      <c r="B8" s="105" t="s">
        <v>132</v>
      </c>
      <c r="C8" s="104">
        <f aca="true" t="shared" si="1" ref="C8:C14">D8</f>
        <v>36.93</v>
      </c>
      <c r="D8" s="104">
        <f t="shared" si="0"/>
        <v>36.93</v>
      </c>
      <c r="E8" s="104">
        <v>36.93</v>
      </c>
      <c r="F8" s="104"/>
      <c r="G8" s="104"/>
    </row>
    <row r="9" spans="1:7" s="102" customFormat="1" ht="42.75" customHeight="1">
      <c r="A9" s="104">
        <v>2080599</v>
      </c>
      <c r="B9" s="106" t="s">
        <v>133</v>
      </c>
      <c r="C9" s="104">
        <f t="shared" si="1"/>
        <v>3.2</v>
      </c>
      <c r="D9" s="104">
        <f t="shared" si="0"/>
        <v>3.2</v>
      </c>
      <c r="E9" s="104"/>
      <c r="F9" s="104">
        <v>3.2</v>
      </c>
      <c r="G9" s="104"/>
    </row>
    <row r="10" spans="1:7" s="102" customFormat="1" ht="42.75" customHeight="1">
      <c r="A10" s="104">
        <v>2101101</v>
      </c>
      <c r="B10" s="105" t="s">
        <v>134</v>
      </c>
      <c r="C10" s="104">
        <f t="shared" si="1"/>
        <v>19.71</v>
      </c>
      <c r="D10" s="104">
        <f t="shared" si="0"/>
        <v>19.71</v>
      </c>
      <c r="E10" s="104">
        <v>19.71</v>
      </c>
      <c r="F10" s="104"/>
      <c r="G10" s="104"/>
    </row>
    <row r="11" spans="1:7" s="102" customFormat="1" ht="42.75" customHeight="1">
      <c r="A11" s="104">
        <v>2101103</v>
      </c>
      <c r="B11" s="105" t="s">
        <v>135</v>
      </c>
      <c r="C11" s="104">
        <f t="shared" si="1"/>
        <v>22.04</v>
      </c>
      <c r="D11" s="104">
        <f t="shared" si="0"/>
        <v>22.04</v>
      </c>
      <c r="E11" s="104">
        <v>22.04</v>
      </c>
      <c r="F11" s="104"/>
      <c r="G11" s="104"/>
    </row>
    <row r="12" spans="1:7" s="102" customFormat="1" ht="42.75" customHeight="1">
      <c r="A12" s="104">
        <v>2109902</v>
      </c>
      <c r="B12" s="105" t="s">
        <v>136</v>
      </c>
      <c r="C12" s="104">
        <f t="shared" si="1"/>
        <v>2.05</v>
      </c>
      <c r="D12" s="104">
        <f t="shared" si="0"/>
        <v>2.05</v>
      </c>
      <c r="E12" s="104">
        <v>2.05</v>
      </c>
      <c r="F12" s="104"/>
      <c r="G12" s="104"/>
    </row>
    <row r="13" spans="1:7" s="102" customFormat="1" ht="42.75" customHeight="1">
      <c r="A13" s="104">
        <v>2210201</v>
      </c>
      <c r="B13" s="105" t="s">
        <v>137</v>
      </c>
      <c r="C13" s="104">
        <f t="shared" si="1"/>
        <v>27.7</v>
      </c>
      <c r="D13" s="104">
        <v>27.7</v>
      </c>
      <c r="E13" s="107">
        <v>27.7</v>
      </c>
      <c r="F13" s="108" t="s">
        <v>64</v>
      </c>
      <c r="G13" s="109" t="s">
        <v>64</v>
      </c>
    </row>
    <row r="14" spans="1:7" s="102" customFormat="1" ht="18" customHeight="1">
      <c r="A14" s="202" t="s">
        <v>83</v>
      </c>
      <c r="B14" s="203" t="s">
        <v>83</v>
      </c>
      <c r="C14" s="104">
        <f t="shared" si="1"/>
        <v>392.40000000000003</v>
      </c>
      <c r="D14" s="104">
        <f>SUM(D7:D13)</f>
        <v>392.40000000000003</v>
      </c>
      <c r="E14" s="107">
        <f>SUM(E7:E13)</f>
        <v>384.54</v>
      </c>
      <c r="F14" s="104">
        <f>SUM(F7:F13)</f>
        <v>7.86</v>
      </c>
      <c r="G14" s="110" t="s">
        <v>64</v>
      </c>
    </row>
  </sheetData>
  <sheetProtection/>
  <mergeCells count="6">
    <mergeCell ref="A2:G2"/>
    <mergeCell ref="A3:E3"/>
    <mergeCell ref="A4:B4"/>
    <mergeCell ref="C4:F4"/>
    <mergeCell ref="A14:B1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2" width="27.421875" style="92" customWidth="1"/>
    <col min="3" max="3" width="17.28125" style="93" customWidth="1"/>
    <col min="4" max="5" width="26.28125" style="94" customWidth="1"/>
    <col min="6" max="6" width="18.7109375" style="94" customWidth="1"/>
    <col min="7" max="7" width="9.140625" style="20" customWidth="1"/>
    <col min="8" max="16384" width="9.140625" style="20" customWidth="1"/>
  </cols>
  <sheetData>
    <row r="1" spans="1:6" ht="12" customHeight="1">
      <c r="A1" s="95"/>
      <c r="B1" s="95"/>
      <c r="C1" s="60"/>
      <c r="D1" s="20"/>
      <c r="E1" s="20"/>
      <c r="F1" s="96"/>
    </row>
    <row r="2" spans="1:6" ht="36" customHeight="1">
      <c r="A2" s="206" t="s">
        <v>138</v>
      </c>
      <c r="B2" s="206"/>
      <c r="C2" s="206"/>
      <c r="D2" s="206"/>
      <c r="E2" s="206"/>
      <c r="F2" s="206"/>
    </row>
    <row r="3" spans="1:6" s="36" customFormat="1" ht="24" customHeight="1">
      <c r="A3" s="193" t="s">
        <v>1</v>
      </c>
      <c r="B3" s="207"/>
      <c r="C3" s="208"/>
      <c r="D3" s="198"/>
      <c r="F3" s="97" t="s">
        <v>139</v>
      </c>
    </row>
    <row r="4" spans="1:6" s="91" customFormat="1" ht="19.5" customHeight="1">
      <c r="A4" s="209" t="s">
        <v>140</v>
      </c>
      <c r="B4" s="170" t="s">
        <v>141</v>
      </c>
      <c r="C4" s="168" t="s">
        <v>142</v>
      </c>
      <c r="D4" s="201"/>
      <c r="E4" s="169"/>
      <c r="F4" s="170" t="s">
        <v>143</v>
      </c>
    </row>
    <row r="5" spans="1:6" s="91" customFormat="1" ht="19.5" customHeight="1">
      <c r="A5" s="196"/>
      <c r="B5" s="171"/>
      <c r="C5" s="32" t="s">
        <v>52</v>
      </c>
      <c r="D5" s="32" t="s">
        <v>144</v>
      </c>
      <c r="E5" s="32" t="s">
        <v>145</v>
      </c>
      <c r="F5" s="171"/>
    </row>
    <row r="6" spans="1:6" s="91" customFormat="1" ht="18.75" customHeight="1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</row>
    <row r="7" spans="1:6" ht="18.75" customHeight="1">
      <c r="A7" s="100"/>
      <c r="B7" s="100"/>
      <c r="C7" s="101"/>
      <c r="D7" s="100"/>
      <c r="E7" s="100"/>
      <c r="F7" s="10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4">
      <selection activeCell="C8" sqref="C8"/>
    </sheetView>
  </sheetViews>
  <sheetFormatPr defaultColWidth="9.140625" defaultRowHeight="14.25" customHeight="1"/>
  <cols>
    <col min="1" max="1" width="17.8515625" style="71" customWidth="1"/>
    <col min="2" max="2" width="14.8515625" style="159" customWidth="1"/>
    <col min="3" max="3" width="17.7109375" style="159" customWidth="1"/>
    <col min="4" max="4" width="13.00390625" style="71" customWidth="1"/>
    <col min="5" max="5" width="15.140625" style="71" bestFit="1" customWidth="1"/>
    <col min="6" max="6" width="10.421875" style="71" customWidth="1"/>
    <col min="7" max="7" width="14.28125" style="71" customWidth="1"/>
    <col min="8" max="9" width="12.140625" style="60" customWidth="1"/>
    <col min="10" max="10" width="14.57421875" style="60" customWidth="1"/>
    <col min="11" max="21" width="12.140625" style="60" customWidth="1"/>
    <col min="22" max="22" width="9.140625" style="20" customWidth="1"/>
    <col min="23" max="16384" width="9.140625" style="20" customWidth="1"/>
  </cols>
  <sheetData>
    <row r="1" ht="12" customHeight="1">
      <c r="U1" s="89"/>
    </row>
    <row r="2" spans="1:21" ht="39" customHeight="1">
      <c r="A2" s="174" t="s">
        <v>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36" customFormat="1" ht="24" customHeight="1">
      <c r="A3" s="193" t="s">
        <v>1</v>
      </c>
      <c r="B3" s="197"/>
      <c r="C3" s="197"/>
      <c r="D3" s="197"/>
      <c r="E3" s="197"/>
      <c r="F3" s="197"/>
      <c r="G3" s="197"/>
      <c r="H3" s="198"/>
      <c r="I3" s="198"/>
      <c r="O3" s="25"/>
      <c r="P3" s="25"/>
      <c r="Q3" s="25"/>
      <c r="R3" s="25"/>
      <c r="S3" s="25"/>
      <c r="T3" s="25"/>
      <c r="U3" s="24" t="s">
        <v>2</v>
      </c>
    </row>
    <row r="4" spans="1:21" ht="13.5">
      <c r="A4" s="211" t="s">
        <v>147</v>
      </c>
      <c r="B4" s="213" t="s">
        <v>148</v>
      </c>
      <c r="C4" s="213" t="s">
        <v>149</v>
      </c>
      <c r="D4" s="211" t="s">
        <v>150</v>
      </c>
      <c r="E4" s="211" t="s">
        <v>151</v>
      </c>
      <c r="F4" s="211" t="s">
        <v>152</v>
      </c>
      <c r="G4" s="211" t="s">
        <v>153</v>
      </c>
      <c r="H4" s="210" t="s">
        <v>154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13.5">
      <c r="A5" s="211"/>
      <c r="B5" s="213"/>
      <c r="C5" s="213"/>
      <c r="D5" s="211"/>
      <c r="E5" s="211"/>
      <c r="F5" s="211"/>
      <c r="G5" s="211"/>
      <c r="H5" s="210" t="s">
        <v>155</v>
      </c>
      <c r="I5" s="210" t="s">
        <v>156</v>
      </c>
      <c r="J5" s="210"/>
      <c r="K5" s="210"/>
      <c r="L5" s="210"/>
      <c r="M5" s="210"/>
      <c r="N5" s="210"/>
      <c r="O5" s="210" t="s">
        <v>56</v>
      </c>
      <c r="P5" s="210" t="s">
        <v>62</v>
      </c>
      <c r="Q5" s="210"/>
      <c r="R5" s="210"/>
      <c r="S5" s="210"/>
      <c r="T5" s="210"/>
      <c r="U5" s="210"/>
    </row>
    <row r="6" spans="1:21" ht="13.5">
      <c r="A6" s="211"/>
      <c r="B6" s="213"/>
      <c r="C6" s="213"/>
      <c r="D6" s="211"/>
      <c r="E6" s="211"/>
      <c r="F6" s="211"/>
      <c r="G6" s="211"/>
      <c r="H6" s="210"/>
      <c r="I6" s="210" t="s">
        <v>157</v>
      </c>
      <c r="J6" s="210"/>
      <c r="K6" s="210" t="s">
        <v>158</v>
      </c>
      <c r="L6" s="210" t="s">
        <v>159</v>
      </c>
      <c r="M6" s="210" t="s">
        <v>160</v>
      </c>
      <c r="N6" s="210" t="s">
        <v>161</v>
      </c>
      <c r="O6" s="210"/>
      <c r="P6" s="210" t="s">
        <v>52</v>
      </c>
      <c r="Q6" s="210" t="s">
        <v>57</v>
      </c>
      <c r="R6" s="210" t="s">
        <v>58</v>
      </c>
      <c r="S6" s="210" t="s">
        <v>59</v>
      </c>
      <c r="T6" s="210" t="s">
        <v>60</v>
      </c>
      <c r="U6" s="210" t="s">
        <v>61</v>
      </c>
    </row>
    <row r="7" spans="1:21" ht="27">
      <c r="A7" s="211"/>
      <c r="B7" s="213"/>
      <c r="C7" s="213"/>
      <c r="D7" s="211"/>
      <c r="E7" s="211"/>
      <c r="F7" s="211"/>
      <c r="G7" s="211"/>
      <c r="H7" s="210"/>
      <c r="I7" s="43" t="s">
        <v>52</v>
      </c>
      <c r="J7" s="43" t="s">
        <v>162</v>
      </c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</row>
    <row r="8" spans="1:21" ht="13.5" customHeight="1">
      <c r="A8" s="86" t="s">
        <v>125</v>
      </c>
      <c r="B8" s="160" t="s">
        <v>126</v>
      </c>
      <c r="C8" s="160" t="s">
        <v>127</v>
      </c>
      <c r="D8" s="86" t="s">
        <v>128</v>
      </c>
      <c r="E8" s="86" t="s">
        <v>129</v>
      </c>
      <c r="F8" s="86" t="s">
        <v>130</v>
      </c>
      <c r="G8" s="86" t="s">
        <v>163</v>
      </c>
      <c r="H8" s="86" t="s">
        <v>164</v>
      </c>
      <c r="I8" s="86" t="s">
        <v>165</v>
      </c>
      <c r="J8" s="86" t="s">
        <v>166</v>
      </c>
      <c r="K8" s="86" t="s">
        <v>167</v>
      </c>
      <c r="L8" s="86" t="s">
        <v>168</v>
      </c>
      <c r="M8" s="86" t="s">
        <v>169</v>
      </c>
      <c r="N8" s="86" t="s">
        <v>170</v>
      </c>
      <c r="O8" s="86" t="s">
        <v>171</v>
      </c>
      <c r="P8" s="86" t="s">
        <v>172</v>
      </c>
      <c r="Q8" s="86" t="s">
        <v>173</v>
      </c>
      <c r="R8" s="86" t="s">
        <v>174</v>
      </c>
      <c r="S8" s="86" t="s">
        <v>175</v>
      </c>
      <c r="T8" s="86" t="s">
        <v>176</v>
      </c>
      <c r="U8" s="86" t="s">
        <v>177</v>
      </c>
    </row>
    <row r="9" spans="1:21" ht="28.5" customHeight="1">
      <c r="A9" s="157" t="s">
        <v>292</v>
      </c>
      <c r="B9" s="161"/>
      <c r="C9" s="161"/>
      <c r="D9" s="156"/>
      <c r="E9" s="156"/>
      <c r="F9" s="15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149" customFormat="1" ht="12">
      <c r="A10" s="158" t="s">
        <v>178</v>
      </c>
      <c r="B10" s="164"/>
      <c r="C10" s="162" t="s">
        <v>178</v>
      </c>
      <c r="D10" s="145">
        <v>2040501</v>
      </c>
      <c r="E10" s="145" t="s">
        <v>293</v>
      </c>
      <c r="F10" s="146">
        <v>30101</v>
      </c>
      <c r="G10" s="146" t="s">
        <v>180</v>
      </c>
      <c r="H10" s="147">
        <v>74.6832</v>
      </c>
      <c r="I10" s="147">
        <f>M10</f>
        <v>74.6832</v>
      </c>
      <c r="J10" s="147"/>
      <c r="K10" s="147"/>
      <c r="L10" s="147"/>
      <c r="M10" s="147">
        <v>74.6832</v>
      </c>
      <c r="N10" s="147"/>
      <c r="O10" s="147"/>
      <c r="P10" s="147"/>
      <c r="Q10" s="147"/>
      <c r="R10" s="147"/>
      <c r="S10" s="148"/>
      <c r="T10" s="148"/>
      <c r="U10" s="148"/>
    </row>
    <row r="11" spans="1:21" s="149" customFormat="1" ht="12">
      <c r="A11" s="158" t="s">
        <v>181</v>
      </c>
      <c r="B11" s="164"/>
      <c r="C11" s="162" t="s">
        <v>181</v>
      </c>
      <c r="D11" s="150">
        <v>2040501</v>
      </c>
      <c r="E11" s="150" t="s">
        <v>179</v>
      </c>
      <c r="F11" s="151">
        <v>30102</v>
      </c>
      <c r="G11" s="151" t="s">
        <v>182</v>
      </c>
      <c r="H11" s="147">
        <v>171.7224</v>
      </c>
      <c r="I11" s="147">
        <f aca="true" t="shared" si="0" ref="I11:I27">M11</f>
        <v>171.7224</v>
      </c>
      <c r="J11" s="147"/>
      <c r="K11" s="147"/>
      <c r="L11" s="147"/>
      <c r="M11" s="147">
        <v>171.7224</v>
      </c>
      <c r="N11" s="147"/>
      <c r="O11" s="147"/>
      <c r="P11" s="147"/>
      <c r="Q11" s="147"/>
      <c r="R11" s="147"/>
      <c r="S11" s="148"/>
      <c r="T11" s="148"/>
      <c r="U11" s="148"/>
    </row>
    <row r="12" spans="1:21" s="149" customFormat="1" ht="24">
      <c r="A12" s="158" t="s">
        <v>183</v>
      </c>
      <c r="B12" s="164"/>
      <c r="C12" s="162" t="s">
        <v>183</v>
      </c>
      <c r="D12" s="150">
        <v>2040501</v>
      </c>
      <c r="E12" s="150" t="s">
        <v>179</v>
      </c>
      <c r="F12" s="151">
        <v>30102</v>
      </c>
      <c r="G12" s="151" t="s">
        <v>182</v>
      </c>
      <c r="H12" s="147">
        <v>23.4</v>
      </c>
      <c r="I12" s="147">
        <f t="shared" si="0"/>
        <v>23.4</v>
      </c>
      <c r="J12" s="147"/>
      <c r="K12" s="147"/>
      <c r="L12" s="147"/>
      <c r="M12" s="147">
        <v>23.4</v>
      </c>
      <c r="N12" s="147"/>
      <c r="O12" s="147"/>
      <c r="P12" s="147"/>
      <c r="Q12" s="147"/>
      <c r="R12" s="147"/>
      <c r="S12" s="148"/>
      <c r="T12" s="148"/>
      <c r="U12" s="148"/>
    </row>
    <row r="13" spans="1:21" s="149" customFormat="1" ht="12">
      <c r="A13" s="158" t="s">
        <v>294</v>
      </c>
      <c r="B13" s="164"/>
      <c r="C13" s="162" t="s">
        <v>294</v>
      </c>
      <c r="D13" s="150">
        <v>2040501</v>
      </c>
      <c r="E13" s="150" t="s">
        <v>179</v>
      </c>
      <c r="F13" s="151">
        <v>30103</v>
      </c>
      <c r="G13" s="151" t="s">
        <v>184</v>
      </c>
      <c r="H13" s="147">
        <v>6.2236</v>
      </c>
      <c r="I13" s="147">
        <f t="shared" si="0"/>
        <v>6.2236</v>
      </c>
      <c r="J13" s="147"/>
      <c r="K13" s="147"/>
      <c r="L13" s="147"/>
      <c r="M13" s="147">
        <v>6.2236</v>
      </c>
      <c r="N13" s="147"/>
      <c r="O13" s="147"/>
      <c r="P13" s="147"/>
      <c r="Q13" s="147"/>
      <c r="R13" s="147"/>
      <c r="S13" s="148"/>
      <c r="T13" s="148"/>
      <c r="U13" s="148"/>
    </row>
    <row r="14" spans="1:21" s="149" customFormat="1" ht="36">
      <c r="A14" s="158" t="s">
        <v>295</v>
      </c>
      <c r="B14" s="164"/>
      <c r="C14" s="162" t="s">
        <v>295</v>
      </c>
      <c r="D14" s="150">
        <v>2080505</v>
      </c>
      <c r="E14" s="152" t="s">
        <v>77</v>
      </c>
      <c r="F14" s="151">
        <v>30108</v>
      </c>
      <c r="G14" s="151" t="s">
        <v>185</v>
      </c>
      <c r="H14" s="147">
        <v>36.928896</v>
      </c>
      <c r="I14" s="147">
        <f t="shared" si="0"/>
        <v>36.928896</v>
      </c>
      <c r="J14" s="147"/>
      <c r="K14" s="147"/>
      <c r="L14" s="147"/>
      <c r="M14" s="147">
        <v>36.928896</v>
      </c>
      <c r="N14" s="147"/>
      <c r="O14" s="147"/>
      <c r="P14" s="147"/>
      <c r="Q14" s="147"/>
      <c r="R14" s="147"/>
      <c r="S14" s="148"/>
      <c r="T14" s="148"/>
      <c r="U14" s="148"/>
    </row>
    <row r="15" spans="1:21" s="149" customFormat="1" ht="24">
      <c r="A15" s="158" t="s">
        <v>186</v>
      </c>
      <c r="B15" s="164"/>
      <c r="C15" s="162" t="s">
        <v>186</v>
      </c>
      <c r="D15" s="150">
        <v>2101101</v>
      </c>
      <c r="E15" s="150" t="s">
        <v>187</v>
      </c>
      <c r="F15" s="151">
        <v>30110</v>
      </c>
      <c r="G15" s="151" t="s">
        <v>188</v>
      </c>
      <c r="H15" s="147">
        <v>17.31042</v>
      </c>
      <c r="I15" s="147">
        <f t="shared" si="0"/>
        <v>17.31042</v>
      </c>
      <c r="J15" s="147"/>
      <c r="K15" s="147"/>
      <c r="L15" s="147"/>
      <c r="M15" s="147">
        <v>17.31042</v>
      </c>
      <c r="N15" s="147"/>
      <c r="O15" s="147"/>
      <c r="P15" s="147"/>
      <c r="Q15" s="147"/>
      <c r="R15" s="147"/>
      <c r="S15" s="148"/>
      <c r="T15" s="148"/>
      <c r="U15" s="148"/>
    </row>
    <row r="16" spans="1:21" s="149" customFormat="1" ht="24">
      <c r="A16" s="158" t="s">
        <v>189</v>
      </c>
      <c r="B16" s="164"/>
      <c r="C16" s="162" t="s">
        <v>189</v>
      </c>
      <c r="D16" s="150">
        <v>2101103</v>
      </c>
      <c r="E16" s="150" t="s">
        <v>80</v>
      </c>
      <c r="F16" s="151">
        <v>30111</v>
      </c>
      <c r="G16" s="151" t="s">
        <v>190</v>
      </c>
      <c r="H16" s="147">
        <v>12.808703999999999</v>
      </c>
      <c r="I16" s="147">
        <f t="shared" si="0"/>
        <v>12.808703999999999</v>
      </c>
      <c r="J16" s="147"/>
      <c r="K16" s="147"/>
      <c r="L16" s="147"/>
      <c r="M16" s="147">
        <v>12.808703999999999</v>
      </c>
      <c r="N16" s="147"/>
      <c r="O16" s="147"/>
      <c r="P16" s="147"/>
      <c r="Q16" s="147"/>
      <c r="R16" s="147"/>
      <c r="S16" s="148"/>
      <c r="T16" s="148"/>
      <c r="U16" s="148"/>
    </row>
    <row r="17" spans="1:21" s="149" customFormat="1" ht="24">
      <c r="A17" s="158" t="s">
        <v>191</v>
      </c>
      <c r="B17" s="164"/>
      <c r="C17" s="162" t="s">
        <v>191</v>
      </c>
      <c r="D17" s="150">
        <v>2101103</v>
      </c>
      <c r="E17" s="150" t="s">
        <v>80</v>
      </c>
      <c r="F17" s="151">
        <v>30111</v>
      </c>
      <c r="G17" s="151" t="s">
        <v>190</v>
      </c>
      <c r="H17" s="147">
        <v>9.232224</v>
      </c>
      <c r="I17" s="147">
        <f t="shared" si="0"/>
        <v>9.232224</v>
      </c>
      <c r="J17" s="147"/>
      <c r="K17" s="147"/>
      <c r="L17" s="147"/>
      <c r="M17" s="147">
        <v>9.232224</v>
      </c>
      <c r="N17" s="147"/>
      <c r="O17" s="147"/>
      <c r="P17" s="147"/>
      <c r="Q17" s="147"/>
      <c r="R17" s="147"/>
      <c r="S17" s="148"/>
      <c r="T17" s="148"/>
      <c r="U17" s="148"/>
    </row>
    <row r="18" spans="1:21" s="149" customFormat="1" ht="24">
      <c r="A18" s="158" t="s">
        <v>192</v>
      </c>
      <c r="B18" s="164"/>
      <c r="C18" s="162" t="s">
        <v>192</v>
      </c>
      <c r="D18" s="150">
        <v>2101101</v>
      </c>
      <c r="E18" s="150" t="s">
        <v>187</v>
      </c>
      <c r="F18" s="151">
        <v>30112</v>
      </c>
      <c r="G18" s="151" t="s">
        <v>193</v>
      </c>
      <c r="H18" s="147">
        <v>0.11540299999999999</v>
      </c>
      <c r="I18" s="147">
        <f t="shared" si="0"/>
        <v>0.11540299999999999</v>
      </c>
      <c r="J18" s="147"/>
      <c r="K18" s="147"/>
      <c r="L18" s="147"/>
      <c r="M18" s="147">
        <v>0.11540299999999999</v>
      </c>
      <c r="N18" s="147"/>
      <c r="O18" s="147"/>
      <c r="P18" s="147"/>
      <c r="Q18" s="147"/>
      <c r="R18" s="147"/>
      <c r="S18" s="148"/>
      <c r="T18" s="148"/>
      <c r="U18" s="148"/>
    </row>
    <row r="19" spans="1:21" s="149" customFormat="1" ht="24">
      <c r="A19" s="158" t="s">
        <v>194</v>
      </c>
      <c r="B19" s="164"/>
      <c r="C19" s="162" t="s">
        <v>194</v>
      </c>
      <c r="D19" s="150">
        <v>2040501</v>
      </c>
      <c r="E19" s="150" t="s">
        <v>179</v>
      </c>
      <c r="F19" s="151">
        <v>30112</v>
      </c>
      <c r="G19" s="151" t="s">
        <v>193</v>
      </c>
      <c r="H19" s="147">
        <v>0.082925</v>
      </c>
      <c r="I19" s="147">
        <f t="shared" si="0"/>
        <v>0.082925</v>
      </c>
      <c r="J19" s="147"/>
      <c r="K19" s="147"/>
      <c r="L19" s="147"/>
      <c r="M19" s="147">
        <v>0.082925</v>
      </c>
      <c r="N19" s="147"/>
      <c r="O19" s="147"/>
      <c r="P19" s="147"/>
      <c r="Q19" s="147"/>
      <c r="R19" s="147"/>
      <c r="S19" s="148"/>
      <c r="T19" s="148"/>
      <c r="U19" s="148"/>
    </row>
    <row r="20" spans="1:21" s="149" customFormat="1" ht="24">
      <c r="A20" s="158" t="s">
        <v>195</v>
      </c>
      <c r="B20" s="164"/>
      <c r="C20" s="162" t="s">
        <v>195</v>
      </c>
      <c r="D20" s="150">
        <v>2101101</v>
      </c>
      <c r="E20" s="150" t="s">
        <v>187</v>
      </c>
      <c r="F20" s="151">
        <v>30112</v>
      </c>
      <c r="G20" s="151" t="s">
        <v>193</v>
      </c>
      <c r="H20" s="147">
        <v>1.088</v>
      </c>
      <c r="I20" s="147">
        <f t="shared" si="0"/>
        <v>1.088</v>
      </c>
      <c r="J20" s="147"/>
      <c r="K20" s="147"/>
      <c r="L20" s="147"/>
      <c r="M20" s="147">
        <v>1.088</v>
      </c>
      <c r="N20" s="147"/>
      <c r="O20" s="147"/>
      <c r="P20" s="147"/>
      <c r="Q20" s="147"/>
      <c r="R20" s="147"/>
      <c r="S20" s="148"/>
      <c r="T20" s="148"/>
      <c r="U20" s="148"/>
    </row>
    <row r="21" spans="1:21" s="149" customFormat="1" ht="12">
      <c r="A21" s="158" t="s">
        <v>196</v>
      </c>
      <c r="B21" s="164"/>
      <c r="C21" s="162" t="s">
        <v>196</v>
      </c>
      <c r="D21" s="150">
        <v>2210201</v>
      </c>
      <c r="E21" s="150" t="s">
        <v>197</v>
      </c>
      <c r="F21" s="151">
        <v>30113</v>
      </c>
      <c r="G21" s="151" t="s">
        <v>197</v>
      </c>
      <c r="H21" s="147">
        <v>27.696671999999996</v>
      </c>
      <c r="I21" s="147">
        <f t="shared" si="0"/>
        <v>27.696671999999996</v>
      </c>
      <c r="J21" s="147"/>
      <c r="K21" s="147"/>
      <c r="L21" s="147"/>
      <c r="M21" s="147">
        <v>27.696671999999996</v>
      </c>
      <c r="N21" s="147"/>
      <c r="O21" s="147"/>
      <c r="P21" s="147"/>
      <c r="Q21" s="147"/>
      <c r="R21" s="147"/>
      <c r="S21" s="148"/>
      <c r="T21" s="148"/>
      <c r="U21" s="148"/>
    </row>
    <row r="22" spans="1:21" s="149" customFormat="1" ht="12">
      <c r="A22" s="158" t="s">
        <v>198</v>
      </c>
      <c r="B22" s="164"/>
      <c r="C22" s="162" t="s">
        <v>198</v>
      </c>
      <c r="D22" s="150">
        <v>2109999</v>
      </c>
      <c r="E22" s="150" t="s">
        <v>199</v>
      </c>
      <c r="F22" s="151">
        <v>30114</v>
      </c>
      <c r="G22" s="151" t="s">
        <v>200</v>
      </c>
      <c r="H22" s="147">
        <v>2.05</v>
      </c>
      <c r="I22" s="147">
        <f t="shared" si="0"/>
        <v>2.05</v>
      </c>
      <c r="J22" s="147"/>
      <c r="K22" s="147"/>
      <c r="L22" s="147"/>
      <c r="M22" s="147">
        <v>2.05</v>
      </c>
      <c r="N22" s="147"/>
      <c r="O22" s="147"/>
      <c r="P22" s="147"/>
      <c r="Q22" s="147"/>
      <c r="R22" s="147"/>
      <c r="S22" s="148"/>
      <c r="T22" s="148"/>
      <c r="U22" s="148"/>
    </row>
    <row r="23" spans="1:21" s="149" customFormat="1" ht="24">
      <c r="A23" s="158" t="s">
        <v>201</v>
      </c>
      <c r="B23" s="164"/>
      <c r="C23" s="162" t="s">
        <v>201</v>
      </c>
      <c r="D23" s="150">
        <v>2040501</v>
      </c>
      <c r="E23" s="150" t="s">
        <v>179</v>
      </c>
      <c r="F23" s="151">
        <v>30228</v>
      </c>
      <c r="G23" s="151" t="s">
        <v>202</v>
      </c>
      <c r="H23" s="147">
        <v>2.308056</v>
      </c>
      <c r="I23" s="147">
        <f t="shared" si="0"/>
        <v>2.308056</v>
      </c>
      <c r="J23" s="147"/>
      <c r="K23" s="147"/>
      <c r="L23" s="147"/>
      <c r="M23" s="147">
        <v>2.308056</v>
      </c>
      <c r="N23" s="147"/>
      <c r="O23" s="147"/>
      <c r="P23" s="147"/>
      <c r="Q23" s="147"/>
      <c r="R23" s="147"/>
      <c r="S23" s="148"/>
      <c r="T23" s="148"/>
      <c r="U23" s="148"/>
    </row>
    <row r="24" spans="1:21" s="149" customFormat="1" ht="24">
      <c r="A24" s="158" t="s">
        <v>203</v>
      </c>
      <c r="B24" s="164"/>
      <c r="C24" s="162" t="s">
        <v>203</v>
      </c>
      <c r="D24" s="150">
        <v>2040501</v>
      </c>
      <c r="E24" s="150" t="s">
        <v>179</v>
      </c>
      <c r="F24" s="151">
        <v>30228</v>
      </c>
      <c r="G24" s="151" t="s">
        <v>202</v>
      </c>
      <c r="H24" s="147">
        <v>2.308056</v>
      </c>
      <c r="I24" s="147">
        <f t="shared" si="0"/>
        <v>2.308056</v>
      </c>
      <c r="J24" s="147"/>
      <c r="K24" s="147"/>
      <c r="L24" s="147"/>
      <c r="M24" s="147">
        <v>2.308056</v>
      </c>
      <c r="N24" s="147"/>
      <c r="O24" s="147"/>
      <c r="P24" s="147"/>
      <c r="Q24" s="147"/>
      <c r="R24" s="147"/>
      <c r="S24" s="148"/>
      <c r="T24" s="148"/>
      <c r="U24" s="148"/>
    </row>
    <row r="25" spans="1:21" s="149" customFormat="1" ht="12">
      <c r="A25" s="158" t="s">
        <v>296</v>
      </c>
      <c r="B25" s="164"/>
      <c r="C25" s="162" t="s">
        <v>296</v>
      </c>
      <c r="D25" s="150">
        <v>2040501</v>
      </c>
      <c r="E25" s="150" t="s">
        <v>179</v>
      </c>
      <c r="F25" s="151">
        <v>30229</v>
      </c>
      <c r="G25" s="151" t="s">
        <v>204</v>
      </c>
      <c r="H25" s="147">
        <v>0.039</v>
      </c>
      <c r="I25" s="147">
        <f t="shared" si="0"/>
        <v>0.039</v>
      </c>
      <c r="J25" s="147"/>
      <c r="K25" s="147"/>
      <c r="L25" s="147"/>
      <c r="M25" s="147">
        <v>0.039</v>
      </c>
      <c r="N25" s="147"/>
      <c r="O25" s="147"/>
      <c r="P25" s="147"/>
      <c r="Q25" s="147"/>
      <c r="R25" s="147"/>
      <c r="S25" s="148"/>
      <c r="T25" s="148"/>
      <c r="U25" s="148"/>
    </row>
    <row r="26" spans="1:21" s="149" customFormat="1" ht="24">
      <c r="A26" s="158" t="s">
        <v>205</v>
      </c>
      <c r="B26" s="164"/>
      <c r="C26" s="162" t="s">
        <v>205</v>
      </c>
      <c r="D26" s="150">
        <v>2080599</v>
      </c>
      <c r="E26" s="152" t="s">
        <v>206</v>
      </c>
      <c r="F26" s="151">
        <v>30299</v>
      </c>
      <c r="G26" s="151" t="s">
        <v>207</v>
      </c>
      <c r="H26" s="147">
        <v>3.2</v>
      </c>
      <c r="I26" s="147">
        <f t="shared" si="0"/>
        <v>3.2</v>
      </c>
      <c r="J26" s="147"/>
      <c r="K26" s="147"/>
      <c r="L26" s="147"/>
      <c r="M26" s="147">
        <v>3.2</v>
      </c>
      <c r="N26" s="147"/>
      <c r="O26" s="147"/>
      <c r="P26" s="147"/>
      <c r="Q26" s="147"/>
      <c r="R26" s="147"/>
      <c r="S26" s="148"/>
      <c r="T26" s="148"/>
      <c r="U26" s="148"/>
    </row>
    <row r="27" spans="1:21" s="149" customFormat="1" ht="12">
      <c r="A27" s="158" t="s">
        <v>208</v>
      </c>
      <c r="B27" s="164"/>
      <c r="C27" s="162" t="s">
        <v>208</v>
      </c>
      <c r="D27" s="150">
        <v>2101101</v>
      </c>
      <c r="E27" s="150" t="s">
        <v>187</v>
      </c>
      <c r="F27" s="151">
        <v>30307</v>
      </c>
      <c r="G27" s="151" t="s">
        <v>209</v>
      </c>
      <c r="H27" s="147">
        <v>1.2</v>
      </c>
      <c r="I27" s="147">
        <f t="shared" si="0"/>
        <v>1.2</v>
      </c>
      <c r="J27" s="147"/>
      <c r="K27" s="147"/>
      <c r="L27" s="147"/>
      <c r="M27" s="147">
        <v>1.2</v>
      </c>
      <c r="N27" s="147"/>
      <c r="O27" s="147"/>
      <c r="P27" s="147"/>
      <c r="Q27" s="147"/>
      <c r="R27" s="147"/>
      <c r="S27" s="148"/>
      <c r="T27" s="148"/>
      <c r="U27" s="148"/>
    </row>
    <row r="28" spans="1:21" s="85" customFormat="1" ht="18" customHeight="1">
      <c r="A28" s="212" t="s">
        <v>83</v>
      </c>
      <c r="B28" s="212" t="s">
        <v>83</v>
      </c>
      <c r="C28" s="163"/>
      <c r="D28" s="88"/>
      <c r="E28" s="88"/>
      <c r="F28" s="88"/>
      <c r="G28" s="88"/>
      <c r="H28" s="87">
        <f>SUM(H10:H27)</f>
        <v>392.39755599999995</v>
      </c>
      <c r="I28" s="87">
        <f>SUM(I10:I27)</f>
        <v>392.39755599999995</v>
      </c>
      <c r="J28" s="87"/>
      <c r="K28" s="87"/>
      <c r="L28" s="87"/>
      <c r="M28" s="87">
        <f>SUM(M10:M27)</f>
        <v>392.39755599999995</v>
      </c>
      <c r="N28" s="87"/>
      <c r="O28" s="87"/>
      <c r="P28" s="87"/>
      <c r="Q28" s="87"/>
      <c r="R28" s="87"/>
      <c r="S28" s="90"/>
      <c r="T28" s="90"/>
      <c r="U28" s="90" t="s">
        <v>64</v>
      </c>
    </row>
  </sheetData>
  <sheetProtection/>
  <mergeCells count="26">
    <mergeCell ref="R6:R7"/>
    <mergeCell ref="S6:S7"/>
    <mergeCell ref="T6:T7"/>
    <mergeCell ref="U6:U7"/>
    <mergeCell ref="L6:L7"/>
    <mergeCell ref="M6:M7"/>
    <mergeCell ref="N6:N7"/>
    <mergeCell ref="O5:O7"/>
    <mergeCell ref="P6:P7"/>
    <mergeCell ref="Q6:Q7"/>
    <mergeCell ref="A28:B28"/>
    <mergeCell ref="A4:A7"/>
    <mergeCell ref="B4:B7"/>
    <mergeCell ref="C4:C7"/>
    <mergeCell ref="D4:D7"/>
    <mergeCell ref="E4:E7"/>
    <mergeCell ref="A2:U2"/>
    <mergeCell ref="A3:I3"/>
    <mergeCell ref="H4:U4"/>
    <mergeCell ref="I5:N5"/>
    <mergeCell ref="P5:U5"/>
    <mergeCell ref="I6:J6"/>
    <mergeCell ref="F4:F7"/>
    <mergeCell ref="G4:G7"/>
    <mergeCell ref="H5:H7"/>
    <mergeCell ref="K6:K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zoomScalePageLayoutView="0" workbookViewId="0" topLeftCell="B1">
      <selection activeCell="M13" sqref="M13:T15"/>
    </sheetView>
  </sheetViews>
  <sheetFormatPr defaultColWidth="9.140625" defaultRowHeight="14.25" customHeight="1"/>
  <cols>
    <col min="1" max="1" width="10.28125" style="20" customWidth="1"/>
    <col min="2" max="4" width="10.28125" style="20" bestFit="1" customWidth="1"/>
    <col min="5" max="5" width="11.140625" style="20" customWidth="1"/>
    <col min="6" max="6" width="10.00390625" style="20" customWidth="1"/>
    <col min="7" max="7" width="9.8515625" style="20" customWidth="1"/>
    <col min="8" max="8" width="10.140625" style="20" customWidth="1"/>
    <col min="9" max="10" width="6.00390625" style="20" bestFit="1" customWidth="1"/>
    <col min="11" max="11" width="9.28125" style="20" customWidth="1"/>
    <col min="12" max="12" width="10.7109375" style="20" customWidth="1"/>
    <col min="13" max="15" width="11.140625" style="20" customWidth="1"/>
    <col min="16" max="16" width="12.140625" style="20" customWidth="1"/>
    <col min="17" max="17" width="10.00390625" style="20" customWidth="1"/>
    <col min="18" max="18" width="10.57421875" style="20" customWidth="1"/>
    <col min="19" max="19" width="10.28125" style="20" customWidth="1"/>
    <col min="20" max="20" width="10.421875" style="20" customWidth="1"/>
    <col min="21" max="22" width="11.140625" style="20" customWidth="1"/>
    <col min="23" max="23" width="9.140625" style="20" customWidth="1"/>
    <col min="24" max="24" width="10.28125" style="20" customWidth="1"/>
    <col min="25" max="27" width="11.7109375" style="20" customWidth="1"/>
    <col min="28" max="28" width="10.28125" style="20" customWidth="1"/>
    <col min="29" max="29" width="9.140625" style="20" customWidth="1"/>
    <col min="30" max="16384" width="9.140625" style="20" customWidth="1"/>
  </cols>
  <sheetData>
    <row r="1" spans="5:28" ht="13.5" customHeight="1">
      <c r="E1" s="80"/>
      <c r="F1" s="80"/>
      <c r="G1" s="80"/>
      <c r="H1" s="8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AB1" s="22"/>
    </row>
    <row r="2" spans="1:28" ht="51.75" customHeight="1">
      <c r="A2" s="214" t="s">
        <v>210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s="36" customFormat="1" ht="24" customHeight="1">
      <c r="A3" s="193" t="s">
        <v>1</v>
      </c>
      <c r="B3" s="193"/>
      <c r="C3" s="175"/>
      <c r="D3" s="175"/>
      <c r="E3" s="175"/>
      <c r="F3" s="175"/>
      <c r="G3" s="175"/>
      <c r="H3" s="175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AB3" s="75" t="s">
        <v>139</v>
      </c>
    </row>
    <row r="4" spans="1:28" ht="15.75" customHeight="1">
      <c r="A4" s="216" t="s">
        <v>211</v>
      </c>
      <c r="B4" s="216" t="s">
        <v>148</v>
      </c>
      <c r="C4" s="216" t="s">
        <v>149</v>
      </c>
      <c r="D4" s="216" t="s">
        <v>212</v>
      </c>
      <c r="E4" s="216" t="s">
        <v>150</v>
      </c>
      <c r="F4" s="216" t="s">
        <v>151</v>
      </c>
      <c r="G4" s="216" t="s">
        <v>213</v>
      </c>
      <c r="H4" s="216" t="s">
        <v>214</v>
      </c>
      <c r="I4" s="216" t="s">
        <v>50</v>
      </c>
      <c r="J4" s="215" t="s">
        <v>215</v>
      </c>
      <c r="K4" s="215"/>
      <c r="L4" s="215"/>
      <c r="M4" s="215"/>
      <c r="N4" s="215"/>
      <c r="O4" s="215"/>
      <c r="P4" s="215"/>
      <c r="Q4" s="215"/>
      <c r="R4" s="215"/>
      <c r="S4" s="215" t="s">
        <v>216</v>
      </c>
      <c r="T4" s="215"/>
      <c r="U4" s="215"/>
      <c r="V4" s="220" t="s">
        <v>56</v>
      </c>
      <c r="W4" s="215" t="s">
        <v>62</v>
      </c>
      <c r="X4" s="215"/>
      <c r="Y4" s="215"/>
      <c r="Z4" s="215"/>
      <c r="AA4" s="215"/>
      <c r="AB4" s="215"/>
    </row>
    <row r="5" spans="1:28" ht="17.25" customHeight="1">
      <c r="A5" s="216"/>
      <c r="B5" s="216"/>
      <c r="C5" s="216"/>
      <c r="D5" s="216"/>
      <c r="E5" s="216"/>
      <c r="F5" s="216"/>
      <c r="G5" s="216"/>
      <c r="H5" s="216"/>
      <c r="I5" s="216"/>
      <c r="J5" s="215" t="s">
        <v>53</v>
      </c>
      <c r="K5" s="215"/>
      <c r="L5" s="215"/>
      <c r="M5" s="215"/>
      <c r="N5" s="215"/>
      <c r="O5" s="215"/>
      <c r="P5" s="215"/>
      <c r="Q5" s="220" t="s">
        <v>54</v>
      </c>
      <c r="R5" s="220" t="s">
        <v>55</v>
      </c>
      <c r="S5" s="220" t="s">
        <v>53</v>
      </c>
      <c r="T5" s="220" t="s">
        <v>54</v>
      </c>
      <c r="U5" s="220" t="s">
        <v>55</v>
      </c>
      <c r="V5" s="220"/>
      <c r="W5" s="220" t="s">
        <v>52</v>
      </c>
      <c r="X5" s="220" t="s">
        <v>57</v>
      </c>
      <c r="Y5" s="220" t="s">
        <v>217</v>
      </c>
      <c r="Z5" s="220" t="s">
        <v>59</v>
      </c>
      <c r="AA5" s="220" t="s">
        <v>60</v>
      </c>
      <c r="AB5" s="220" t="s">
        <v>61</v>
      </c>
    </row>
    <row r="6" spans="1:28" ht="19.5" customHeight="1">
      <c r="A6" s="216"/>
      <c r="B6" s="216"/>
      <c r="C6" s="216"/>
      <c r="D6" s="216"/>
      <c r="E6" s="216"/>
      <c r="F6" s="216"/>
      <c r="G6" s="216"/>
      <c r="H6" s="216"/>
      <c r="I6" s="216"/>
      <c r="J6" s="210" t="s">
        <v>52</v>
      </c>
      <c r="K6" s="210"/>
      <c r="L6" s="210" t="s">
        <v>218</v>
      </c>
      <c r="M6" s="210" t="s">
        <v>219</v>
      </c>
      <c r="N6" s="210" t="s">
        <v>220</v>
      </c>
      <c r="O6" s="210" t="s">
        <v>221</v>
      </c>
      <c r="P6" s="210" t="s">
        <v>222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</row>
    <row r="7" spans="1:28" ht="40.5" customHeight="1">
      <c r="A7" s="216"/>
      <c r="B7" s="216"/>
      <c r="C7" s="216"/>
      <c r="D7" s="216"/>
      <c r="E7" s="216"/>
      <c r="F7" s="216"/>
      <c r="G7" s="216"/>
      <c r="H7" s="216"/>
      <c r="I7" s="216"/>
      <c r="J7" s="82" t="s">
        <v>52</v>
      </c>
      <c r="K7" s="82" t="s">
        <v>223</v>
      </c>
      <c r="L7" s="210"/>
      <c r="M7" s="210"/>
      <c r="N7" s="210"/>
      <c r="O7" s="210"/>
      <c r="P7" s="21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</row>
    <row r="8" spans="1:28" ht="15" customHeight="1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81">
        <v>15</v>
      </c>
      <c r="P8" s="81">
        <v>16</v>
      </c>
      <c r="Q8" s="81">
        <v>17</v>
      </c>
      <c r="R8" s="81">
        <v>18</v>
      </c>
      <c r="S8" s="81">
        <v>19</v>
      </c>
      <c r="T8" s="81">
        <v>20</v>
      </c>
      <c r="U8" s="81">
        <v>21</v>
      </c>
      <c r="V8" s="81">
        <v>22</v>
      </c>
      <c r="W8" s="81">
        <v>23</v>
      </c>
      <c r="X8" s="81">
        <v>24</v>
      </c>
      <c r="Y8" s="81">
        <v>25</v>
      </c>
      <c r="Z8" s="81">
        <v>26</v>
      </c>
      <c r="AA8" s="81">
        <v>27</v>
      </c>
      <c r="AB8" s="81">
        <v>28</v>
      </c>
    </row>
    <row r="9" spans="1:28" ht="18.75" customHeight="1">
      <c r="A9" s="67" t="s">
        <v>64</v>
      </c>
      <c r="B9" s="67"/>
      <c r="C9" s="67" t="s">
        <v>64</v>
      </c>
      <c r="D9" s="67" t="s">
        <v>64</v>
      </c>
      <c r="E9" s="67" t="s">
        <v>64</v>
      </c>
      <c r="F9" s="67" t="s">
        <v>64</v>
      </c>
      <c r="G9" s="67" t="s">
        <v>64</v>
      </c>
      <c r="H9" s="67" t="s">
        <v>64</v>
      </c>
      <c r="I9" s="83" t="s">
        <v>64</v>
      </c>
      <c r="J9" s="83" t="s">
        <v>64</v>
      </c>
      <c r="K9" s="83"/>
      <c r="L9" s="83" t="s">
        <v>64</v>
      </c>
      <c r="M9" s="83" t="s">
        <v>64</v>
      </c>
      <c r="N9" s="83" t="s">
        <v>64</v>
      </c>
      <c r="O9" s="83" t="s">
        <v>64</v>
      </c>
      <c r="P9" s="83" t="s">
        <v>64</v>
      </c>
      <c r="Q9" s="83" t="s">
        <v>64</v>
      </c>
      <c r="R9" s="83" t="s">
        <v>64</v>
      </c>
      <c r="S9" s="83" t="s">
        <v>64</v>
      </c>
      <c r="T9" s="83"/>
      <c r="U9" s="83"/>
      <c r="V9" s="83" t="s">
        <v>64</v>
      </c>
      <c r="W9" s="83" t="s">
        <v>64</v>
      </c>
      <c r="X9" s="83" t="s">
        <v>64</v>
      </c>
      <c r="Y9" s="83" t="s">
        <v>64</v>
      </c>
      <c r="Z9" s="83"/>
      <c r="AA9" s="83" t="s">
        <v>64</v>
      </c>
      <c r="AB9" s="83" t="s">
        <v>64</v>
      </c>
    </row>
    <row r="10" spans="1:28" ht="18.75" customHeight="1">
      <c r="A10" s="217" t="s">
        <v>83</v>
      </c>
      <c r="B10" s="178"/>
      <c r="C10" s="218"/>
      <c r="D10" s="218"/>
      <c r="E10" s="218"/>
      <c r="F10" s="218"/>
      <c r="G10" s="218"/>
      <c r="H10" s="219"/>
      <c r="I10" s="84" t="s">
        <v>64</v>
      </c>
      <c r="J10" s="84" t="s">
        <v>64</v>
      </c>
      <c r="K10" s="84"/>
      <c r="L10" s="84" t="s">
        <v>64</v>
      </c>
      <c r="M10" s="84" t="s">
        <v>64</v>
      </c>
      <c r="N10" s="84" t="s">
        <v>64</v>
      </c>
      <c r="O10" s="84" t="s">
        <v>64</v>
      </c>
      <c r="P10" s="84" t="s">
        <v>64</v>
      </c>
      <c r="Q10" s="84" t="s">
        <v>64</v>
      </c>
      <c r="R10" s="84" t="s">
        <v>64</v>
      </c>
      <c r="S10" s="84" t="s">
        <v>64</v>
      </c>
      <c r="T10" s="84"/>
      <c r="U10" s="84"/>
      <c r="V10" s="84" t="s">
        <v>64</v>
      </c>
      <c r="W10" s="84" t="s">
        <v>64</v>
      </c>
      <c r="X10" s="84" t="s">
        <v>64</v>
      </c>
      <c r="Y10" s="84" t="s">
        <v>64</v>
      </c>
      <c r="Z10" s="84"/>
      <c r="AA10" s="84" t="s">
        <v>64</v>
      </c>
      <c r="AB10" s="84" t="s">
        <v>64</v>
      </c>
    </row>
  </sheetData>
  <sheetProtection/>
  <mergeCells count="34">
    <mergeCell ref="AA5:AA7"/>
    <mergeCell ref="AB5:AB7"/>
    <mergeCell ref="U5:U7"/>
    <mergeCell ref="V4:V7"/>
    <mergeCell ref="W5:W7"/>
    <mergeCell ref="X5:X7"/>
    <mergeCell ref="Y5:Y7"/>
    <mergeCell ref="Z5:Z7"/>
    <mergeCell ref="O6:O7"/>
    <mergeCell ref="P6:P7"/>
    <mergeCell ref="Q5:Q7"/>
    <mergeCell ref="R5:R7"/>
    <mergeCell ref="S5:S7"/>
    <mergeCell ref="T5:T7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A2:AB2"/>
    <mergeCell ref="A3:H3"/>
    <mergeCell ref="J4:R4"/>
    <mergeCell ref="S4:U4"/>
    <mergeCell ref="W4:AB4"/>
    <mergeCell ref="J5:P5"/>
    <mergeCell ref="I4:I7"/>
    <mergeCell ref="L6:L7"/>
    <mergeCell ref="M6:M7"/>
    <mergeCell ref="N6:N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6384" width="9.140625" style="10" customWidth="1"/>
  </cols>
  <sheetData>
    <row r="1" ht="12" customHeight="1">
      <c r="J1" s="19"/>
    </row>
    <row r="2" spans="1:10" s="79" customFormat="1" ht="36" customHeight="1">
      <c r="A2" s="221" t="s">
        <v>224</v>
      </c>
      <c r="B2" s="221"/>
      <c r="C2" s="221"/>
      <c r="D2" s="221"/>
      <c r="E2" s="221"/>
      <c r="F2" s="222"/>
      <c r="G2" s="221"/>
      <c r="H2" s="222"/>
      <c r="I2" s="222"/>
      <c r="J2" s="221"/>
    </row>
    <row r="3" spans="1:10" s="8" customFormat="1" ht="24" customHeight="1">
      <c r="A3" s="223" t="s">
        <v>1</v>
      </c>
      <c r="B3" s="224"/>
      <c r="C3" s="224"/>
      <c r="D3" s="224"/>
      <c r="E3" s="224"/>
      <c r="F3" s="225"/>
      <c r="G3" s="224"/>
      <c r="H3" s="225"/>
      <c r="J3" s="11"/>
    </row>
    <row r="4" spans="1:10" ht="44.25" customHeight="1">
      <c r="A4" s="12" t="s">
        <v>225</v>
      </c>
      <c r="B4" s="12" t="s">
        <v>226</v>
      </c>
      <c r="C4" s="12" t="s">
        <v>227</v>
      </c>
      <c r="D4" s="12" t="s">
        <v>228</v>
      </c>
      <c r="E4" s="12" t="s">
        <v>229</v>
      </c>
      <c r="F4" s="13" t="s">
        <v>230</v>
      </c>
      <c r="G4" s="12" t="s">
        <v>231</v>
      </c>
      <c r="H4" s="13" t="s">
        <v>232</v>
      </c>
      <c r="I4" s="13" t="s">
        <v>233</v>
      </c>
      <c r="J4" s="12" t="s">
        <v>234</v>
      </c>
    </row>
    <row r="5" spans="1:10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ht="42" customHeight="1">
      <c r="A6" s="14" t="s">
        <v>64</v>
      </c>
      <c r="B6" s="15"/>
      <c r="C6" s="15"/>
      <c r="D6" s="15"/>
      <c r="E6" s="16"/>
      <c r="F6" s="17"/>
      <c r="G6" s="16"/>
      <c r="H6" s="17"/>
      <c r="I6" s="17"/>
      <c r="J6" s="16"/>
    </row>
    <row r="7" spans="1:10" ht="42.75" customHeight="1">
      <c r="A7" s="18" t="s">
        <v>64</v>
      </c>
      <c r="B7" s="18" t="s">
        <v>64</v>
      </c>
      <c r="C7" s="18" t="s">
        <v>64</v>
      </c>
      <c r="D7" s="18" t="s">
        <v>64</v>
      </c>
      <c r="E7" s="14" t="s">
        <v>64</v>
      </c>
      <c r="F7" s="18" t="s">
        <v>64</v>
      </c>
      <c r="G7" s="14" t="s">
        <v>64</v>
      </c>
      <c r="H7" s="18" t="s">
        <v>64</v>
      </c>
      <c r="I7" s="18" t="s">
        <v>64</v>
      </c>
      <c r="J7" s="14" t="s">
        <v>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2021-01-13T07:07:30Z</cp:lastPrinted>
  <dcterms:created xsi:type="dcterms:W3CDTF">2020-01-11T06:24:04Z</dcterms:created>
  <dcterms:modified xsi:type="dcterms:W3CDTF">2021-02-03T08:11:04Z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